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CATEGORIAS DE IMPORTADORES" sheetId="1" r:id="rId1"/>
    <sheet name="Hoja2" sheetId="2" r:id="rId2"/>
  </sheets>
  <definedNames>
    <definedName name="_xlnm.Print_Area" localSheetId="0">'CATEGORIAS DE IMPORTADORES'!$B$1:$I$64</definedName>
  </definedNames>
  <calcPr fullCalcOnLoad="1"/>
</workbook>
</file>

<file path=xl/sharedStrings.xml><?xml version="1.0" encoding="utf-8"?>
<sst xmlns="http://schemas.openxmlformats.org/spreadsheetml/2006/main" count="474" uniqueCount="386">
  <si>
    <t>RELACION DE IMPORTADORES DE COMBUSTIBLES</t>
  </si>
  <si>
    <t>NO.</t>
  </si>
  <si>
    <t>Coastal Petroleum Dominicana (Combustibles Liquidos)</t>
  </si>
  <si>
    <t>Coastal Petroleum Dominicana (GLP)</t>
  </si>
  <si>
    <t>AES Andres</t>
  </si>
  <si>
    <t>Inter-Quimica</t>
  </si>
  <si>
    <t>Refidomsa (Haina y Azua)</t>
  </si>
  <si>
    <t>Sunix Petroleum (Concesión)</t>
  </si>
  <si>
    <t>IMPORTADORES SIN TERMINAL DE ALMACENAMIENTO</t>
  </si>
  <si>
    <t>Petroleos y Construcciones (PETROCONSA)</t>
  </si>
  <si>
    <t>Maxon Engineering Incorporated, S.A.</t>
  </si>
  <si>
    <t>Petromovil</t>
  </si>
  <si>
    <t>Trans-Diesel del Caribe</t>
  </si>
  <si>
    <t>National Petroleum</t>
  </si>
  <si>
    <t xml:space="preserve"> </t>
  </si>
  <si>
    <t>Procesos Energeticos Ind. Disla (Proenergetico)</t>
  </si>
  <si>
    <t>Compañía de Electricidad de Bayahibe</t>
  </si>
  <si>
    <t>Consorcio Energetico Punta Cana Macao (CEPM)</t>
  </si>
  <si>
    <t>Morini Dominicana</t>
  </si>
  <si>
    <t>Metaldom</t>
  </si>
  <si>
    <t xml:space="preserve">Mirova Dominicana (Importadora de Gas) </t>
  </si>
  <si>
    <t>Laesa</t>
  </si>
  <si>
    <t xml:space="preserve">                     </t>
  </si>
  <si>
    <t>Petroatlantico</t>
  </si>
  <si>
    <t>Organización Terpel Republica Dominicana</t>
  </si>
  <si>
    <t>Esso Republica Dominicana, SRL</t>
  </si>
  <si>
    <t>Puma Importadora Dominicana, S.A.</t>
  </si>
  <si>
    <t>Isla Dominicana de Petroleo Corp</t>
  </si>
  <si>
    <t xml:space="preserve">Gulfstream Petroleum Dominicana, S. de R. L. </t>
  </si>
  <si>
    <t>Caribbean Bunkers, LTD</t>
  </si>
  <si>
    <t>B y R Marine Supply, SRL</t>
  </si>
  <si>
    <t>IMPORTADORES CON TERMINAL DE ALMANCENAMIENTO PARA SU CONSUMO PROPIO.</t>
  </si>
  <si>
    <t xml:space="preserve">Central Romana Corporation </t>
  </si>
  <si>
    <t xml:space="preserve">Falcombrigde Dominicana </t>
  </si>
  <si>
    <t>EGE- Haina</t>
  </si>
  <si>
    <t>Compañía Electrica de San Pedro de Macoris (Cogentrix)</t>
  </si>
  <si>
    <t>Generadora San Felipe</t>
  </si>
  <si>
    <t>Compañía Electrica de Puerto Planta</t>
  </si>
  <si>
    <t>LICENCIA DE RE-EXPORTACION DE  COMBUSTIBLES (INCLUYENDO GLP)</t>
  </si>
  <si>
    <t>Coastal Petroleum Dominicana, S.A.</t>
  </si>
  <si>
    <t>Energia Alternativa de Petroleo (EAP)</t>
  </si>
  <si>
    <t>AFERME GAS (GLP hacia Haiti)</t>
  </si>
  <si>
    <t>Petromovil (Hacia Haiti)</t>
  </si>
  <si>
    <t>Petromovil (Combustibles Marinos)</t>
  </si>
  <si>
    <t>TERMINAL DE ALMACENAMIENTO.</t>
  </si>
  <si>
    <t xml:space="preserve">Aguarda Investment Company </t>
  </si>
  <si>
    <t>Haina Fuel Terminal</t>
  </si>
  <si>
    <t>Pueblo Viejo Dominicana Corporation (Barrick)</t>
  </si>
  <si>
    <t>Puma Dominicana, S.A.</t>
  </si>
  <si>
    <t>DEPOSITO DE COMBUSTIBLES PARA CONSUMO PROPIO</t>
  </si>
  <si>
    <t>Pueblo Viejo Dominicana Corporation (Barrick) (Cotui)</t>
  </si>
  <si>
    <t>DEPOSITO DE COMBUSTIBLES PARA LA VENTA</t>
  </si>
  <si>
    <t>Combustibles Sur</t>
  </si>
  <si>
    <t>Combustibles Combinados (COMBISA) y/o COCIGAS</t>
  </si>
  <si>
    <t>CMT, SRL</t>
  </si>
  <si>
    <t>Combustibles Luis Esmurdoc (COMLESA)</t>
  </si>
  <si>
    <t>Jasca Combustibles</t>
  </si>
  <si>
    <t>Cinque Terre Energia</t>
  </si>
  <si>
    <t>Chevron Caribbean, Inc.</t>
  </si>
  <si>
    <t>Coastal Petroleum Dominicana (Concesion Gas Nat)</t>
  </si>
  <si>
    <t>Sargo, SRL.</t>
  </si>
  <si>
    <t>Petromovil, S.A.</t>
  </si>
  <si>
    <t>R.V. Diesel, SRL.</t>
  </si>
  <si>
    <t>Caribbean Festival, SRL.</t>
  </si>
  <si>
    <t>RILI Gasoil, SRL.</t>
  </si>
  <si>
    <t>Combustibles del Cibao, SRL.</t>
  </si>
  <si>
    <t>Alpes, SRL.</t>
  </si>
  <si>
    <t>Capital Diesel, SRL.</t>
  </si>
  <si>
    <t>Servicios Gasodom, SRL.</t>
  </si>
  <si>
    <t>Mediterraneo Petroleo, SRL.</t>
  </si>
  <si>
    <t xml:space="preserve">Diesel Extremo </t>
  </si>
  <si>
    <t>`</t>
  </si>
  <si>
    <t>MINISTERIO DE INDUSTRIA, COMERCIO Y MIPYMES</t>
  </si>
  <si>
    <t>CANT.</t>
  </si>
  <si>
    <t>ISLA DOMINICANA DE PETROLEO</t>
  </si>
  <si>
    <t>PETROATLANTICO, S.A.</t>
  </si>
  <si>
    <t>EMPRESA</t>
  </si>
  <si>
    <t>RES. NO.</t>
  </si>
  <si>
    <t xml:space="preserve">FECHA </t>
  </si>
  <si>
    <t>ESSO REPUBLICA DOMINICANA, SRL</t>
  </si>
  <si>
    <t>CREDIGAS (NATIVA)</t>
  </si>
  <si>
    <t>DOMINICAN ENERGY CORPORATION (DESA)</t>
  </si>
  <si>
    <t>PETROLEOS &amp; CONSTRUCCIONES, S.A. (PETROCONSA)</t>
  </si>
  <si>
    <t>PETROMOVIL, S.A.</t>
  </si>
  <si>
    <t>ATLANTIC PETROLUM, S.A.</t>
  </si>
  <si>
    <t>ECOPETROLEO DOMINICANO, S.A.</t>
  </si>
  <si>
    <t>SIGMA PETROLEUM CORP, SRL</t>
  </si>
  <si>
    <t>ROTURA, SRL</t>
  </si>
  <si>
    <t>TRANS DIESEL DEL CARIBE, S.A.</t>
  </si>
  <si>
    <t>NATIONAL PETROLEUM</t>
  </si>
  <si>
    <t>INTER-QUIMICA, S.A.</t>
  </si>
  <si>
    <t>MORINI DOMINICANA, SRL</t>
  </si>
  <si>
    <t>PROCESOS ENERGETICOS INDUST. DISLA (PRO-ENERGETICO)</t>
  </si>
  <si>
    <t>SISTEMA DE TRANSPORTE COMBUSTIBLES (SITRACOM)</t>
  </si>
  <si>
    <t>SARGO, SRL</t>
  </si>
  <si>
    <t>DISTRIBUIDORA Y TRANSPORTE DE  COMBUSTIBLES FFR (DITRACOM)</t>
  </si>
  <si>
    <t>COMBUSTIBLES LUIS ESMURDOC (COMLESA), SRL</t>
  </si>
  <si>
    <t>COMBISA COMBUSTIBLES COMBINADOS, SRL</t>
  </si>
  <si>
    <t>GLOBAL TRANSPETROLEO, SRL</t>
  </si>
  <si>
    <t>RILI GASOIL, SRL</t>
  </si>
  <si>
    <t>ORGANIZACIÓN TERPEL DOMINICANA, SRL</t>
  </si>
  <si>
    <t>LICENCIA DISTRIBUIDORA DE AVTUR (JET-FUEL)</t>
  </si>
  <si>
    <t>INVERSIONES PERDIZ Y/O WORD FUEL SERVICES</t>
  </si>
  <si>
    <t>SOL AVIATION SERVICES, LTD</t>
  </si>
  <si>
    <t>SEAM WORLD WIDE, SRL</t>
  </si>
  <si>
    <t>LICENCIA DISTRIBUIDOR DE COMBUSTIBLES (FUEL OIL)  USO EXCLUSIVO EN EMBARCACIONES EN TRANSITO EN R.D.</t>
  </si>
  <si>
    <t>CARIBBEAN BUNKERS, LTD</t>
  </si>
  <si>
    <t>(TRASPASADA A GULFSTREAM PETROLEUM DOMINICANA RESOL. #149-2016</t>
  </si>
  <si>
    <t xml:space="preserve">IMPORTADORES CON TERMINAL DE ALMACENAMIENTO </t>
  </si>
  <si>
    <t>DIRECCION DE HIDROCARBUROS</t>
  </si>
  <si>
    <t>CHEVRON CARIBBEAN (TEXACO)</t>
  </si>
  <si>
    <t>Excel Gas, S.A.</t>
  </si>
  <si>
    <r>
      <t xml:space="preserve">Transporte de Carga J </t>
    </r>
    <r>
      <rPr>
        <sz val="10"/>
        <color indexed="8"/>
        <rFont val="Calibri"/>
        <family val="2"/>
      </rPr>
      <t>&amp; R, SRL.</t>
    </r>
  </si>
  <si>
    <t>Climosa Enterprise</t>
  </si>
  <si>
    <t>V ENERGY, S.A.</t>
  </si>
  <si>
    <t>Rotura  (Importador Fuel Oil)</t>
  </si>
  <si>
    <t>Rotura  (Importador Gasoil)</t>
  </si>
  <si>
    <t>AES Andres D. REP</t>
  </si>
  <si>
    <t>EGE-Itabo</t>
  </si>
  <si>
    <t>Pueblo Viejo Dominicana Corporation (Barrick),Monte Rio Azua</t>
  </si>
  <si>
    <t>Coastal Petroleum Dominicana (GLP) (+liquidos)</t>
  </si>
  <si>
    <t>(**) Poder especial 156-2007 autoriza Fco. Javier García;provisional Melanio Paredes - Sunix 3 oct. 2007</t>
  </si>
  <si>
    <t>RNC</t>
  </si>
  <si>
    <t>REPRESENTANTE</t>
  </si>
  <si>
    <t>DIRECCION</t>
  </si>
  <si>
    <t>Miguel Stephan</t>
  </si>
  <si>
    <t>Av. Abrahan Lincoln #1019, Edif. Pages,  Piantini, Sto Dgo, D. N.</t>
  </si>
  <si>
    <t>Av. Abraham Lincoln, Edif. Caribalico, piso 3, Ens. Piantini, Sto Dgo.</t>
  </si>
  <si>
    <t>John McAllister</t>
  </si>
  <si>
    <t>Francisco Prats Ramirez No. 412, Ens. Quisqueya, Sto Dgo, D.N.</t>
  </si>
  <si>
    <t>Rosanna Grullón</t>
  </si>
  <si>
    <t>Av. Tiradentes Esq. Ave. John F. Kennedy, Santo Domingo, D. N.</t>
  </si>
  <si>
    <t>Arturo Santana</t>
  </si>
  <si>
    <t>Av. Jacobo Majluta km 5 1/2, Edif. Propagas, Santo Domingo Norte.</t>
  </si>
  <si>
    <t>Carretera Mella Km 7 1/2, No. 526, Cancino, Santo Domingo Este.</t>
  </si>
  <si>
    <t>Ricardo Canalda Padilla</t>
  </si>
  <si>
    <t>C/Maximo Henriquez Ureña 79, E. Elab. 2do. Piso, Suit 200, Evaristo M.</t>
  </si>
  <si>
    <t>Carlos Jose Marti/Geraldo Simo</t>
  </si>
  <si>
    <t>Paseo de los Locutores No. 53, Ens. Evaristo Morales, Sto. Dgo., D. N.</t>
  </si>
  <si>
    <t>Ing. Juan Ignacio Espaillat</t>
  </si>
  <si>
    <t>Juan Sanchez Ramírez No. 26, Apto. 301, Gazcue</t>
  </si>
  <si>
    <t>Rafael Lora</t>
  </si>
  <si>
    <t>C/Jose Contreras No. 99, Edif. Empresarial Calderon #403, Sto Dgo,</t>
  </si>
  <si>
    <t>Fausto V. Ferreira A.</t>
  </si>
  <si>
    <t>Ave. Venezuela No. 104, Los Minas, Santo Domingo Este.</t>
  </si>
  <si>
    <t>Prolong. Av. 27 de Febrero No. 314, Alameda, Santo Domingo Oeste,</t>
  </si>
  <si>
    <t>Mario Heisen</t>
  </si>
  <si>
    <t>Autopista Duarte Km 10 ½, Los Rios, Santo Domingo, D.N.</t>
  </si>
  <si>
    <t>Rahonel Vargas</t>
  </si>
  <si>
    <t>C/Concepcion No. 5, Sector Los Amapolos, Bonao.</t>
  </si>
  <si>
    <t>Jose Fco. Lluberes</t>
  </si>
  <si>
    <t>Av. Romulo Betancout entre caonabo y Luperon.</t>
  </si>
  <si>
    <t>Guillermo Antonio Sencion</t>
  </si>
  <si>
    <t>Marginal Av. Nuñez de Caceres No. 310, El Millon</t>
  </si>
  <si>
    <t>Arturo Martinez Moya</t>
  </si>
  <si>
    <t>C/Bohechio No. 14, Bella Vista, Santo Domingo, D. N.</t>
  </si>
  <si>
    <t>Rafael Hernández</t>
  </si>
  <si>
    <t>Ave. Monumental No. 12, Los Ángeles, Km. 12, Aut. Duarte, Sto Dgo Oeste</t>
  </si>
  <si>
    <t>Jose Delcin Mera Jimenez</t>
  </si>
  <si>
    <t>Calle Gustavo mejia Ricrt No. 76, Santo Domingo, D. N., R.D.</t>
  </si>
  <si>
    <t>Henry Rolando Gonzalez</t>
  </si>
  <si>
    <t>Yolanda Guzman No. 38, Santo Domingo, D. N.</t>
  </si>
  <si>
    <t>Elena Viyella</t>
  </si>
  <si>
    <t>Av. Abrahan Lincoln #1019, E Pages More 4to. Piso,  Piantini, Sto Dgo, D. N.</t>
  </si>
  <si>
    <t>Eduardo Asmar</t>
  </si>
  <si>
    <t>Av. Gustavo Mejia Ricart No. 11, Ens. Naco, Santo Domingo, D. N.</t>
  </si>
  <si>
    <t>Calletano Disla</t>
  </si>
  <si>
    <t>Ransel Valera/Omar Issa</t>
  </si>
  <si>
    <t>Av. Monumental No. 28, los Peralejos, Autopista Duarte Km. 13, Sto Dgo, D. N.</t>
  </si>
  <si>
    <t>Frank Diaz Gonzalez</t>
  </si>
  <si>
    <t>C/Sol Poniente No. 16, Altos de Arroyo Hondo, Santo Domingo, D. N.</t>
  </si>
  <si>
    <t>Rosa M.Alfonseca Campusano</t>
  </si>
  <si>
    <t>C/Carlos Sanchez y Sanchez No. 20, Ens. Naco, Santo Domingo, D. N.</t>
  </si>
  <si>
    <t>Frank Elias Rainieri Kuret</t>
  </si>
  <si>
    <t>Ave. Abrahán Lincoln No. 960, Ens. Paraíso, Santo Domingo, D. N.</t>
  </si>
  <si>
    <t>Luis Elias Esmurdoc Rodriguez</t>
  </si>
  <si>
    <t>Avenida  de los Mártires #33,  San Francisco de Macorís</t>
  </si>
  <si>
    <t>Tathy Alonzo</t>
  </si>
  <si>
    <t>Federico Geraldino No. 47, Plaza Jenika, Suite 201, Piantini, Sto Dgo., D.N.</t>
  </si>
  <si>
    <t>Jacobo Tavarez Fernandez</t>
  </si>
  <si>
    <t>Autopista Duarte Km 12 1/2, Tramo Stgo-Moca.</t>
  </si>
  <si>
    <t>Saturnino Ureña Torres</t>
  </si>
  <si>
    <t>Carretera Luperon Km. 8, Gurabo, Santiago</t>
  </si>
  <si>
    <t>Ricardo Mejia Marti</t>
  </si>
  <si>
    <t>Ave. Hispanoamericana No. 4, Canabacoa, Santiago.</t>
  </si>
  <si>
    <t>José Carlos Barreto</t>
  </si>
  <si>
    <t>Aepuerto Las Americas, Punta Caucedo.</t>
  </si>
  <si>
    <t>Rafael Trujillo Lovaton</t>
  </si>
  <si>
    <t>Av. 27 de Febrero No. 102, Ed. Miguel Mejia, Suite 308, El Vergel, S.D.</t>
  </si>
  <si>
    <t>130-78576-7</t>
  </si>
  <si>
    <t>101-00817-2</t>
  </si>
  <si>
    <t>130-42326-1</t>
  </si>
  <si>
    <t>101-83193-6</t>
  </si>
  <si>
    <t>101-12243-9</t>
  </si>
  <si>
    <t>130-40085-7</t>
  </si>
  <si>
    <t>130-00021-2</t>
  </si>
  <si>
    <t>130-31326-1</t>
  </si>
  <si>
    <t>101-69727-1</t>
  </si>
  <si>
    <t>130-68916-4</t>
  </si>
  <si>
    <t>101-64058-8</t>
  </si>
  <si>
    <t>101-77322-7</t>
  </si>
  <si>
    <t>130-30035-6</t>
  </si>
  <si>
    <t>101-05010-1</t>
  </si>
  <si>
    <t>130-84497-6</t>
  </si>
  <si>
    <t>130-38789-3</t>
  </si>
  <si>
    <t>130-85661-3</t>
  </si>
  <si>
    <t>130-90036-1</t>
  </si>
  <si>
    <t>130-55142-1</t>
  </si>
  <si>
    <t>130-14293-9</t>
  </si>
  <si>
    <t>130-12201-6</t>
  </si>
  <si>
    <t>130-78033-1</t>
  </si>
  <si>
    <t>130-03469-9</t>
  </si>
  <si>
    <t>809-227-0003</t>
  </si>
  <si>
    <t>FAX</t>
  </si>
  <si>
    <t>CELULAR</t>
  </si>
  <si>
    <t>TELEFONOS</t>
  </si>
  <si>
    <t>COREO ELECTRONICO</t>
  </si>
  <si>
    <t>130-37482-1</t>
  </si>
  <si>
    <t>101-83722-5</t>
  </si>
  <si>
    <t>114-00032-5</t>
  </si>
  <si>
    <t>Sunix Petroleum S.R.L.(Concesión poder especial(**)</t>
  </si>
  <si>
    <t>130-19273-1</t>
  </si>
  <si>
    <t>829-259-9134</t>
  </si>
  <si>
    <t>101-89813-5</t>
  </si>
  <si>
    <t>(809) 565-6611</t>
  </si>
  <si>
    <t>809-565-7756</t>
  </si>
  <si>
    <t>829-727-9538</t>
  </si>
  <si>
    <t>809-542-4752</t>
  </si>
  <si>
    <t xml:space="preserve">gilbertovillanueva@isladom.com.do </t>
  </si>
  <si>
    <t>102-62047-4</t>
  </si>
  <si>
    <t>101-58340-1</t>
  </si>
  <si>
    <t>130-84373-2</t>
  </si>
  <si>
    <t>130-33395-5</t>
  </si>
  <si>
    <t>131-15022-5</t>
  </si>
  <si>
    <t>130-47998-4</t>
  </si>
  <si>
    <t>130-05767-2</t>
  </si>
  <si>
    <t xml:space="preserve"> 112-00003-6</t>
  </si>
  <si>
    <t>101-84896-2</t>
  </si>
  <si>
    <t>130-26624-7</t>
  </si>
  <si>
    <t>SEABOARD Global, S.A.</t>
  </si>
  <si>
    <t>Av. Tiradentes esq. Fantino Falco, suite 39-a, Plaza Naco</t>
  </si>
  <si>
    <t>809-565-7711</t>
  </si>
  <si>
    <t>130-87017-9</t>
  </si>
  <si>
    <t>809-296-2461</t>
  </si>
  <si>
    <t>servicioalcliente@propagas.do</t>
  </si>
  <si>
    <t>809-364-1000</t>
  </si>
  <si>
    <t>809-549-5435</t>
  </si>
  <si>
    <t>Av. Jacobo Majluta km.5 172, edif. Propagas</t>
  </si>
  <si>
    <t>Avenida Winston Churchill No. 1099,Torre Citigroup, en la plaza Acrópolis Piso 23, Ensanche Piantini</t>
  </si>
  <si>
    <t>809-955-2223</t>
  </si>
  <si>
    <t>Av A Lincoln 1019 en la ciudad de Santo Domingo, República Dominican</t>
  </si>
  <si>
    <t>809-567-1111</t>
  </si>
  <si>
    <t>Bajos de Haina 91000</t>
  </si>
  <si>
    <t>809-472-9999</t>
  </si>
  <si>
    <t>Av. Tiradentes 10, Santo Domingo 10119</t>
  </si>
  <si>
    <t>Elena Villeya</t>
  </si>
  <si>
    <t>Carlos José Martí</t>
  </si>
  <si>
    <t>809-561-6020</t>
  </si>
  <si>
    <t>809-524-5956</t>
  </si>
  <si>
    <t>809-560-5059</t>
  </si>
  <si>
    <t>809-560-6445</t>
  </si>
  <si>
    <t>809-338-2626</t>
  </si>
  <si>
    <t>809-688-3001</t>
  </si>
  <si>
    <t>809-552-6333</t>
  </si>
  <si>
    <t>809-686-2373</t>
  </si>
  <si>
    <t>809-533-5888</t>
  </si>
  <si>
    <t>809-685-3435</t>
  </si>
  <si>
    <t>809-549-1668</t>
  </si>
  <si>
    <t>809-541-7862</t>
  </si>
  <si>
    <t>809-412-1619</t>
  </si>
  <si>
    <t>809-533-4088</t>
  </si>
  <si>
    <t>809-525-3102</t>
  </si>
  <si>
    <t>809-334-1060</t>
  </si>
  <si>
    <t>809-925-2223</t>
  </si>
  <si>
    <t>809-549-7659</t>
  </si>
  <si>
    <t>809-563-8182</t>
  </si>
  <si>
    <t>809-567-6626</t>
  </si>
  <si>
    <t>809-338-7878</t>
  </si>
  <si>
    <t>Av Independencia en la ciudad de Santo Domingo, República Dominicana</t>
  </si>
  <si>
    <t>29, Torre Novo-Centro,. piso 17, Ensanche Naco</t>
  </si>
  <si>
    <t>Av W Churchill en la ciudad de Santo Domingo, República Dominicana</t>
  </si>
  <si>
    <t>Av. Abraham Lincoln 295, Edif. Caribálico, piso 3, La Julia, Santo Domingo, R.Dominicana</t>
  </si>
  <si>
    <r>
      <t>Av G M Ricart 106 en la ciudad de Santo Domingo, República Dominicana</t>
    </r>
    <r>
      <rPr>
        <sz val="11"/>
        <color indexed="63"/>
        <rFont val="Helvetica"/>
        <family val="2"/>
      </rPr>
      <t>,</t>
    </r>
  </si>
  <si>
    <t>201, Calle Freddy Prestol esquina Calle Rafael Augusto Sánchez, Roble Corporate Center, Santo Domingo</t>
  </si>
  <si>
    <r>
      <t> Novo-Centro Piso 16. Av. Lope de Vega No. 29. Santo Domingo, República </t>
    </r>
    <r>
      <rPr>
        <b/>
        <sz val="12"/>
        <color indexed="23"/>
        <rFont val="Arial"/>
        <family val="2"/>
      </rPr>
      <t>Dominicana</t>
    </r>
  </si>
  <si>
    <t> ezequiel.matos@aes.com</t>
  </si>
  <si>
    <t>Roberto A Herrera</t>
  </si>
  <si>
    <t>Av. Abraham Lincoln no.295, edif. Caribalico, piso 3, la julia, Santo Domingo, D.N.</t>
  </si>
  <si>
    <t>José Delcin Mera</t>
  </si>
  <si>
    <t>Benjamín Villalobos</t>
  </si>
  <si>
    <t>Hecor Leonel Grullon</t>
  </si>
  <si>
    <t>809-388-1178</t>
  </si>
  <si>
    <t>809-388-1179</t>
  </si>
  <si>
    <t>emanon@petrolexos.com</t>
  </si>
  <si>
    <t>1-01-83915-5</t>
  </si>
  <si>
    <t>Carlixto Martin Lugo</t>
  </si>
  <si>
    <t>Felix Calvo</t>
  </si>
  <si>
    <t>fcalvo@lear.com.do</t>
  </si>
  <si>
    <t>CORREO</t>
  </si>
  <si>
    <t>Lluvia García</t>
  </si>
  <si>
    <t>101-82935-4</t>
  </si>
  <si>
    <t>Jorge Nova</t>
  </si>
  <si>
    <t>Av. La Marina (Av. Del Puerto), Muelle Timbeque, Santo Domingo</t>
  </si>
  <si>
    <t>Ant Carr Duarte 1, Bonao (Loma la peguera)</t>
  </si>
  <si>
    <t xml:space="preserve">      LISTADO DE DISTRIBUIDORES  MAYORISTAS DE COMBUSTIBLES</t>
  </si>
  <si>
    <t xml:space="preserve">                  TELEFONOS NOS.</t>
  </si>
  <si>
    <t>R.M.</t>
  </si>
  <si>
    <t>OFICINA</t>
  </si>
  <si>
    <t xml:space="preserve">DIRECCION </t>
  </si>
  <si>
    <t>809-565-6611</t>
  </si>
  <si>
    <t>809-567-1553</t>
  </si>
  <si>
    <t>101-06874-4</t>
  </si>
  <si>
    <t xml:space="preserve">Jose Demetrio Almonte </t>
  </si>
  <si>
    <t>809-227-4300 / 4241</t>
  </si>
  <si>
    <t>809-227-4399</t>
  </si>
  <si>
    <t>809-565-7756 EXT.238</t>
  </si>
  <si>
    <t>809-565-8688</t>
  </si>
  <si>
    <t>CONTRATO DE REFINERIA DE 1973</t>
  </si>
  <si>
    <t>101-00849-2</t>
  </si>
  <si>
    <t>809-565-7929 / 7711</t>
  </si>
  <si>
    <t>809-567-8350</t>
  </si>
  <si>
    <t>DISTRIBUIDORES INTER. DE PETROLEO (DIP)</t>
  </si>
  <si>
    <t>809-364-0808</t>
  </si>
  <si>
    <t xml:space="preserve">Hangle Vasquez </t>
  </si>
  <si>
    <t>809-596-5188 EXT.225</t>
  </si>
  <si>
    <t>809-594-2949</t>
  </si>
  <si>
    <t>info@credigasnativa.com</t>
  </si>
  <si>
    <t>SUNIX PETROLEUM, S.A</t>
  </si>
  <si>
    <t>809-562-5184/83</t>
  </si>
  <si>
    <t>809-541-0514</t>
  </si>
  <si>
    <t>PETROLEOS NACIONALES, S.A. (PETRONAN)</t>
  </si>
  <si>
    <t>MANDALAY, CXA.</t>
  </si>
  <si>
    <t>130-45208-3</t>
  </si>
  <si>
    <t>809-508-3979</t>
  </si>
  <si>
    <t>809-508-3472</t>
  </si>
  <si>
    <t>PETROLEOS VELASQUEZ, S.A.  (PVSA)</t>
  </si>
  <si>
    <t xml:space="preserve">Miguel Velasquez </t>
  </si>
  <si>
    <t xml:space="preserve">Prolong. Av. 27 de Febrero No. 314, Alameda, Santo Domingo Oeste, </t>
  </si>
  <si>
    <t>petroconsaa@claro.net.do</t>
  </si>
  <si>
    <t>130-68975-1</t>
  </si>
  <si>
    <t>809-525-6267</t>
  </si>
  <si>
    <t>130-71483-5</t>
  </si>
  <si>
    <t>809-508-6247/6254/6254</t>
  </si>
  <si>
    <t>809-532-1014</t>
  </si>
  <si>
    <t>info@ecopetrodom.com</t>
  </si>
  <si>
    <t>809-412-7310</t>
  </si>
  <si>
    <t>809-412-7391</t>
  </si>
  <si>
    <t>809-544-1622</t>
  </si>
  <si>
    <t>809-567-5866</t>
  </si>
  <si>
    <t>00/00/2011</t>
  </si>
  <si>
    <t>809-688-6244/45/46</t>
  </si>
  <si>
    <t>809-688-6247</t>
  </si>
  <si>
    <t>809-567-1515</t>
  </si>
  <si>
    <t>809-683-2593</t>
  </si>
  <si>
    <t>e.asmar@excom.com</t>
  </si>
  <si>
    <t>809-561-9020</t>
  </si>
  <si>
    <t>809-561-9604</t>
  </si>
  <si>
    <t>proenergeticos@codetel.net.do</t>
  </si>
  <si>
    <t>130-80418-1</t>
  </si>
  <si>
    <t>809-732-3766</t>
  </si>
  <si>
    <t>809-567-8444</t>
  </si>
  <si>
    <t xml:space="preserve">809-980-5151      </t>
  </si>
  <si>
    <t>UNITED PETROLEUM GRUPO HAINA, SRL</t>
  </si>
  <si>
    <t>130-07102-2</t>
  </si>
  <si>
    <t>809-541-2714</t>
  </si>
  <si>
    <t xml:space="preserve">130-40571-9 </t>
  </si>
  <si>
    <t>CINQUE TERRE ENERGIA, S.A.</t>
  </si>
  <si>
    <t>130-89390-1</t>
  </si>
  <si>
    <t>809-334-5834</t>
  </si>
  <si>
    <t>809-570-6655</t>
  </si>
  <si>
    <t>809-570-6644</t>
  </si>
  <si>
    <t>OPERADORA DE TRANSPORTE OPETRSA, EIRL</t>
  </si>
  <si>
    <t>101-51386-1</t>
  </si>
  <si>
    <t>Nelson R. Crespo Varagas</t>
  </si>
  <si>
    <t>809-957-0151/0127</t>
  </si>
  <si>
    <t>809-957-2157</t>
  </si>
  <si>
    <t>Av. Refinería No. 10, Haina, República Dominicana.</t>
  </si>
  <si>
    <t>809-736-9592</t>
  </si>
  <si>
    <t>809-570-7474</t>
  </si>
  <si>
    <t>204/255</t>
  </si>
  <si>
    <t>01/07/2011 y 21-9-2012</t>
  </si>
  <si>
    <t>809-687-5098</t>
  </si>
  <si>
    <t>809-227-6003</t>
  </si>
  <si>
    <t>1-31-15022-5</t>
  </si>
  <si>
    <t>Angel Ramos Brusiloff</t>
  </si>
  <si>
    <t>Av. Abrahan Lincoln No. 504, Ens. Piantini, Sto. Dgo, D. N.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</si>
</sst>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\-mm\-yy;@"/>
    <numFmt numFmtId="181" formatCode="dd/mm/yy"/>
    <numFmt numFmtId="182" formatCode="mm/dd/yy"/>
    <numFmt numFmtId="183" formatCode="#,###.00"/>
    <numFmt numFmtId="184" formatCode="hh:mm:ss\ AM/PM"/>
    <numFmt numFmtId="185" formatCode="_(* #,##0.00_);_(* \(#,##0.00\);_(* \-??_);_(@_)"/>
    <numFmt numFmtId="186" formatCode="[$-1C0A]dddd\,\ d\ &quot;de&quot;\ mmmm\ &quot;de&quot;\ yyyy"/>
    <numFmt numFmtId="187" formatCode="yyyy\-mm\-dd"/>
    <numFmt numFmtId="188" formatCode="yy\-mm\-dd"/>
    <numFmt numFmtId="189" formatCode="dd/mm/yy;@"/>
    <numFmt numFmtId="190" formatCode="mm/dd/yyyy"/>
    <numFmt numFmtId="191" formatCode="[$-C0A]dddd\,\ dd&quot; de &quot;mmmm&quot; de &quot;yyyy"/>
    <numFmt numFmtId="192" formatCode="[$-C0A]d\-mmm\-yy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Candara"/>
      <family val="2"/>
    </font>
    <font>
      <sz val="11"/>
      <color indexed="63"/>
      <name val="Helvetica"/>
      <family val="2"/>
    </font>
    <font>
      <b/>
      <sz val="12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3" xfId="0" applyFont="1" applyFill="1" applyBorder="1" applyAlignment="1">
      <alignment horizontal="justify"/>
    </xf>
    <xf numFmtId="0" fontId="3" fillId="33" borderId="14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justify"/>
    </xf>
    <xf numFmtId="180" fontId="6" fillId="33" borderId="0" xfId="0" applyNumberFormat="1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center"/>
    </xf>
    <xf numFmtId="182" fontId="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3" fontId="7" fillId="33" borderId="0" xfId="0" applyNumberFormat="1" applyFont="1" applyFill="1" applyBorder="1" applyAlignment="1">
      <alignment horizontal="center"/>
    </xf>
    <xf numFmtId="183" fontId="7" fillId="34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left" indent="1"/>
    </xf>
    <xf numFmtId="4" fontId="8" fillId="33" borderId="0" xfId="0" applyNumberFormat="1" applyFont="1" applyFill="1" applyBorder="1" applyAlignment="1">
      <alignment horizontal="left" indent="1"/>
    </xf>
    <xf numFmtId="4" fontId="9" fillId="33" borderId="0" xfId="0" applyNumberFormat="1" applyFont="1" applyFill="1" applyBorder="1" applyAlignment="1">
      <alignment horizontal="left" indent="1"/>
    </xf>
    <xf numFmtId="4" fontId="6" fillId="33" borderId="0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183" fontId="6" fillId="33" borderId="0" xfId="0" applyNumberFormat="1" applyFont="1" applyFill="1" applyBorder="1" applyAlignment="1">
      <alignment horizontal="center"/>
    </xf>
    <xf numFmtId="185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7" fillId="33" borderId="15" xfId="0" applyFont="1" applyFill="1" applyBorder="1" applyAlignment="1">
      <alignment horizontal="justify"/>
    </xf>
    <xf numFmtId="0" fontId="6" fillId="33" borderId="15" xfId="0" applyFont="1" applyFill="1" applyBorder="1" applyAlignment="1">
      <alignment horizontal="justify"/>
    </xf>
    <xf numFmtId="0" fontId="6" fillId="33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3" fillId="33" borderId="0" xfId="0" applyFont="1" applyFill="1" applyAlignment="1">
      <alignment/>
    </xf>
    <xf numFmtId="0" fontId="6" fillId="33" borderId="16" xfId="0" applyFont="1" applyFill="1" applyBorder="1" applyAlignment="1">
      <alignment horizontal="justify"/>
    </xf>
    <xf numFmtId="0" fontId="7" fillId="33" borderId="16" xfId="0" applyFont="1" applyFill="1" applyBorder="1" applyAlignment="1">
      <alignment horizontal="justify"/>
    </xf>
    <xf numFmtId="0" fontId="6" fillId="34" borderId="15" xfId="0" applyFont="1" applyFill="1" applyBorder="1" applyAlignment="1">
      <alignment horizontal="justify"/>
    </xf>
    <xf numFmtId="0" fontId="13" fillId="33" borderId="0" xfId="0" applyFont="1" applyFill="1" applyAlignment="1">
      <alignment wrapText="1"/>
    </xf>
    <xf numFmtId="0" fontId="2" fillId="33" borderId="17" xfId="0" applyFont="1" applyFill="1" applyBorder="1" applyAlignment="1">
      <alignment horizontal="justify"/>
    </xf>
    <xf numFmtId="0" fontId="3" fillId="33" borderId="18" xfId="0" applyFont="1" applyFill="1" applyBorder="1" applyAlignment="1">
      <alignment horizontal="justify"/>
    </xf>
    <xf numFmtId="0" fontId="3" fillId="33" borderId="19" xfId="0" applyFont="1" applyFill="1" applyBorder="1" applyAlignment="1">
      <alignment horizontal="justify"/>
    </xf>
    <xf numFmtId="0" fontId="3" fillId="33" borderId="20" xfId="0" applyFont="1" applyFill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0" fontId="6" fillId="33" borderId="21" xfId="0" applyFont="1" applyFill="1" applyBorder="1" applyAlignment="1">
      <alignment horizontal="justify"/>
    </xf>
    <xf numFmtId="0" fontId="7" fillId="0" borderId="16" xfId="0" applyFont="1" applyFill="1" applyBorder="1" applyAlignment="1">
      <alignment horizontal="justify"/>
    </xf>
    <xf numFmtId="0" fontId="6" fillId="33" borderId="22" xfId="0" applyFont="1" applyFill="1" applyBorder="1" applyAlignment="1">
      <alignment horizontal="justify"/>
    </xf>
    <xf numFmtId="0" fontId="6" fillId="33" borderId="23" xfId="0" applyFont="1" applyFill="1" applyBorder="1" applyAlignment="1">
      <alignment horizontal="justify"/>
    </xf>
    <xf numFmtId="0" fontId="1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justify"/>
    </xf>
    <xf numFmtId="0" fontId="4" fillId="35" borderId="25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justify"/>
    </xf>
    <xf numFmtId="0" fontId="4" fillId="35" borderId="25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justify"/>
    </xf>
    <xf numFmtId="0" fontId="6" fillId="33" borderId="26" xfId="0" applyFont="1" applyFill="1" applyBorder="1" applyAlignment="1">
      <alignment horizontal="justify"/>
    </xf>
    <xf numFmtId="0" fontId="7" fillId="33" borderId="27" xfId="0" applyFont="1" applyFill="1" applyBorder="1" applyAlignment="1">
      <alignment horizontal="justify"/>
    </xf>
    <xf numFmtId="0" fontId="4" fillId="35" borderId="2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justify"/>
    </xf>
    <xf numFmtId="0" fontId="13" fillId="36" borderId="29" xfId="0" applyFont="1" applyFill="1" applyBorder="1" applyAlignment="1">
      <alignment/>
    </xf>
    <xf numFmtId="0" fontId="6" fillId="36" borderId="30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0" fontId="15" fillId="0" borderId="15" xfId="59" applyFont="1" applyBorder="1" applyAlignment="1">
      <alignment horizontal="left"/>
    </xf>
    <xf numFmtId="0" fontId="84" fillId="0" borderId="15" xfId="0" applyFont="1" applyBorder="1" applyAlignment="1">
      <alignment wrapText="1"/>
    </xf>
    <xf numFmtId="0" fontId="85" fillId="0" borderId="15" xfId="0" applyFont="1" applyBorder="1" applyAlignment="1">
      <alignment/>
    </xf>
    <xf numFmtId="0" fontId="16" fillId="0" borderId="15" xfId="59" applyFont="1" applyBorder="1" applyAlignment="1">
      <alignment horizontal="left"/>
    </xf>
    <xf numFmtId="0" fontId="15" fillId="0" borderId="15" xfId="0" applyFont="1" applyBorder="1" applyAlignment="1">
      <alignment/>
    </xf>
    <xf numFmtId="0" fontId="84" fillId="0" borderId="15" xfId="0" applyFont="1" applyBorder="1" applyAlignment="1">
      <alignment/>
    </xf>
    <xf numFmtId="0" fontId="16" fillId="0" borderId="15" xfId="59" applyFont="1" applyBorder="1" applyAlignment="1">
      <alignment/>
    </xf>
    <xf numFmtId="0" fontId="15" fillId="0" borderId="15" xfId="59" applyFont="1" applyBorder="1" applyAlignment="1">
      <alignment/>
    </xf>
    <xf numFmtId="0" fontId="84" fillId="0" borderId="15" xfId="0" applyFont="1" applyBorder="1" applyAlignment="1">
      <alignment/>
    </xf>
    <xf numFmtId="0" fontId="85" fillId="0" borderId="15" xfId="0" applyFont="1" applyBorder="1" applyAlignment="1">
      <alignment wrapText="1"/>
    </xf>
    <xf numFmtId="0" fontId="85" fillId="0" borderId="15" xfId="0" applyFont="1" applyBorder="1" applyAlignment="1">
      <alignment vertical="top" wrapText="1"/>
    </xf>
    <xf numFmtId="0" fontId="16" fillId="0" borderId="15" xfId="59" applyFont="1" applyBorder="1" applyAlignment="1">
      <alignment horizontal="left" wrapText="1"/>
    </xf>
    <xf numFmtId="0" fontId="16" fillId="0" borderId="15" xfId="59" applyFont="1" applyBorder="1" applyAlignment="1">
      <alignment horizontal="center"/>
    </xf>
    <xf numFmtId="0" fontId="16" fillId="0" borderId="15" xfId="59" applyFont="1" applyBorder="1" applyAlignment="1">
      <alignment horizontal="center" vertical="top" wrapText="1"/>
    </xf>
    <xf numFmtId="0" fontId="86" fillId="0" borderId="15" xfId="0" applyFont="1" applyBorder="1" applyAlignment="1">
      <alignment horizontal="left"/>
    </xf>
    <xf numFmtId="0" fontId="86" fillId="0" borderId="15" xfId="0" applyFont="1" applyBorder="1" applyAlignment="1">
      <alignment horizontal="center"/>
    </xf>
    <xf numFmtId="0" fontId="6" fillId="33" borderId="31" xfId="0" applyFont="1" applyFill="1" applyBorder="1" applyAlignment="1">
      <alignment horizontal="justify"/>
    </xf>
    <xf numFmtId="0" fontId="87" fillId="37" borderId="15" xfId="0" applyFont="1" applyFill="1" applyBorder="1" applyAlignment="1">
      <alignment horizontal="left" vertical="center"/>
    </xf>
    <xf numFmtId="0" fontId="16" fillId="0" borderId="15" xfId="59" applyFont="1" applyBorder="1" applyAlignment="1">
      <alignment horizontal="left" vertical="top" wrapText="1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4" fillId="35" borderId="32" xfId="46" applyFill="1" applyBorder="1" applyAlignment="1" applyProtection="1">
      <alignment horizontal="center"/>
      <protection/>
    </xf>
    <xf numFmtId="0" fontId="4" fillId="36" borderId="33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justify"/>
    </xf>
    <xf numFmtId="0" fontId="14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justify"/>
    </xf>
    <xf numFmtId="0" fontId="14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justify"/>
    </xf>
    <xf numFmtId="0" fontId="13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justify"/>
    </xf>
    <xf numFmtId="0" fontId="13" fillId="33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justify"/>
    </xf>
    <xf numFmtId="0" fontId="88" fillId="33" borderId="36" xfId="0" applyFont="1" applyFill="1" applyBorder="1" applyAlignment="1">
      <alignment horizontal="center"/>
    </xf>
    <xf numFmtId="0" fontId="84" fillId="0" borderId="37" xfId="0" applyFont="1" applyBorder="1" applyAlignment="1">
      <alignment wrapText="1"/>
    </xf>
    <xf numFmtId="0" fontId="7" fillId="33" borderId="37" xfId="0" applyFont="1" applyFill="1" applyBorder="1" applyAlignment="1">
      <alignment horizontal="justify"/>
    </xf>
    <xf numFmtId="0" fontId="16" fillId="0" borderId="37" xfId="59" applyFont="1" applyBorder="1" applyAlignment="1">
      <alignment horizontal="left"/>
    </xf>
    <xf numFmtId="0" fontId="88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justify"/>
    </xf>
    <xf numFmtId="0" fontId="4" fillId="35" borderId="33" xfId="0" applyFont="1" applyFill="1" applyBorder="1" applyAlignment="1">
      <alignment horizontal="center" wrapText="1"/>
    </xf>
    <xf numFmtId="0" fontId="16" fillId="0" borderId="37" xfId="59" applyFont="1" applyBorder="1" applyAlignment="1">
      <alignment horizontal="left" wrapText="1"/>
    </xf>
    <xf numFmtId="0" fontId="6" fillId="33" borderId="40" xfId="0" applyFont="1" applyFill="1" applyBorder="1" applyAlignment="1">
      <alignment horizontal="justify"/>
    </xf>
    <xf numFmtId="0" fontId="6" fillId="33" borderId="37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7" xfId="0" applyFont="1" applyFill="1" applyBorder="1" applyAlignment="1">
      <alignment horizontal="justify"/>
    </xf>
    <xf numFmtId="0" fontId="6" fillId="34" borderId="39" xfId="0" applyFont="1" applyFill="1" applyBorder="1" applyAlignment="1">
      <alignment horizontal="justify"/>
    </xf>
    <xf numFmtId="0" fontId="4" fillId="35" borderId="33" xfId="0" applyFont="1" applyFill="1" applyBorder="1" applyAlignment="1">
      <alignment horizontal="justify"/>
    </xf>
    <xf numFmtId="0" fontId="14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justify"/>
    </xf>
    <xf numFmtId="0" fontId="6" fillId="33" borderId="43" xfId="0" applyFont="1" applyFill="1" applyBorder="1" applyAlignment="1">
      <alignment horizontal="justify"/>
    </xf>
    <xf numFmtId="0" fontId="41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1" fillId="0" borderId="0" xfId="54">
      <alignment/>
      <protection/>
    </xf>
    <xf numFmtId="0" fontId="43" fillId="38" borderId="44" xfId="54" applyFont="1" applyFill="1" applyBorder="1" applyAlignment="1">
      <alignment horizontal="center"/>
      <protection/>
    </xf>
    <xf numFmtId="0" fontId="43" fillId="38" borderId="45" xfId="54" applyFont="1" applyFill="1" applyBorder="1" applyAlignment="1">
      <alignment horizontal="center"/>
      <protection/>
    </xf>
    <xf numFmtId="0" fontId="43" fillId="38" borderId="46" xfId="5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3" fillId="38" borderId="47" xfId="54" applyFont="1" applyFill="1" applyBorder="1" applyAlignment="1">
      <alignment horizontal="center"/>
      <protection/>
    </xf>
    <xf numFmtId="0" fontId="43" fillId="38" borderId="48" xfId="54" applyFont="1" applyFill="1" applyBorder="1" applyAlignment="1">
      <alignment horizontal="center"/>
      <protection/>
    </xf>
    <xf numFmtId="0" fontId="43" fillId="38" borderId="49" xfId="54" applyFont="1" applyFill="1" applyBorder="1" applyAlignment="1">
      <alignment horizontal="center"/>
      <protection/>
    </xf>
    <xf numFmtId="0" fontId="0" fillId="38" borderId="47" xfId="0" applyFill="1" applyBorder="1" applyAlignment="1">
      <alignment horizontal="center"/>
    </xf>
    <xf numFmtId="0" fontId="43" fillId="38" borderId="48" xfId="54" applyFont="1" applyFill="1" applyBorder="1" applyAlignment="1">
      <alignment horizontal="left"/>
      <protection/>
    </xf>
    <xf numFmtId="0" fontId="44" fillId="38" borderId="29" xfId="54" applyFont="1" applyFill="1" applyBorder="1" applyAlignment="1">
      <alignment horizontal="left"/>
      <protection/>
    </xf>
    <xf numFmtId="0" fontId="43" fillId="38" borderId="50" xfId="54" applyFont="1" applyFill="1" applyBorder="1" applyAlignment="1">
      <alignment horizontal="left"/>
      <protection/>
    </xf>
    <xf numFmtId="0" fontId="43" fillId="38" borderId="51" xfId="54" applyFont="1" applyFill="1" applyBorder="1" applyAlignment="1">
      <alignment horizontal="left"/>
      <protection/>
    </xf>
    <xf numFmtId="0" fontId="83" fillId="0" borderId="52" xfId="0" applyFont="1" applyBorder="1" applyAlignment="1">
      <alignment horizontal="center"/>
    </xf>
    <xf numFmtId="0" fontId="45" fillId="0" borderId="47" xfId="54" applyFont="1" applyFill="1" applyBorder="1" applyAlignment="1">
      <alignment horizontal="left"/>
      <protection/>
    </xf>
    <xf numFmtId="0" fontId="45" fillId="0" borderId="47" xfId="54" applyFont="1" applyFill="1" applyBorder="1" applyAlignment="1">
      <alignment horizontal="center"/>
      <protection/>
    </xf>
    <xf numFmtId="0" fontId="45" fillId="0" borderId="52" xfId="54" applyFont="1" applyFill="1" applyBorder="1" applyAlignment="1">
      <alignment horizontal="center"/>
      <protection/>
    </xf>
    <xf numFmtId="0" fontId="45" fillId="0" borderId="53" xfId="54" applyFont="1" applyFill="1" applyBorder="1" applyAlignment="1">
      <alignment horizontal="center"/>
      <protection/>
    </xf>
    <xf numFmtId="0" fontId="0" fillId="0" borderId="54" xfId="0" applyFill="1" applyBorder="1" applyAlignment="1">
      <alignment horizontal="center"/>
    </xf>
    <xf numFmtId="0" fontId="46" fillId="0" borderId="55" xfId="54" applyFont="1" applyFill="1" applyBorder="1" applyAlignment="1">
      <alignment horizontal="left"/>
      <protection/>
    </xf>
    <xf numFmtId="0" fontId="47" fillId="0" borderId="54" xfId="54" applyFont="1" applyFill="1" applyBorder="1" applyAlignment="1">
      <alignment horizontal="left"/>
      <protection/>
    </xf>
    <xf numFmtId="0" fontId="47" fillId="0" borderId="55" xfId="54" applyFont="1" applyFill="1" applyBorder="1" applyAlignment="1">
      <alignment horizontal="left"/>
      <protection/>
    </xf>
    <xf numFmtId="0" fontId="47" fillId="0" borderId="54" xfId="0" applyFont="1" applyBorder="1" applyAlignment="1">
      <alignment horizontal="left"/>
    </xf>
    <xf numFmtId="0" fontId="47" fillId="0" borderId="56" xfId="0" applyFont="1" applyBorder="1" applyAlignment="1">
      <alignment horizontal="left"/>
    </xf>
    <xf numFmtId="0" fontId="89" fillId="0" borderId="40" xfId="0" applyFont="1" applyBorder="1" applyAlignment="1">
      <alignment wrapText="1"/>
    </xf>
    <xf numFmtId="0" fontId="47" fillId="0" borderId="55" xfId="54" applyFont="1" applyFill="1" applyBorder="1" applyAlignment="1">
      <alignment horizontal="center"/>
      <protection/>
    </xf>
    <xf numFmtId="14" fontId="47" fillId="0" borderId="54" xfId="54" applyNumberFormat="1" applyFont="1" applyFill="1" applyBorder="1" applyAlignment="1">
      <alignment horizontal="left"/>
      <protection/>
    </xf>
    <xf numFmtId="0" fontId="90" fillId="0" borderId="0" xfId="0" applyFont="1" applyAlignment="1">
      <alignment/>
    </xf>
    <xf numFmtId="0" fontId="0" fillId="0" borderId="57" xfId="0" applyFill="1" applyBorder="1" applyAlignment="1">
      <alignment horizontal="center"/>
    </xf>
    <xf numFmtId="0" fontId="46" fillId="0" borderId="58" xfId="54" applyFont="1" applyFill="1" applyBorder="1" applyAlignment="1">
      <alignment horizontal="left"/>
      <protection/>
    </xf>
    <xf numFmtId="0" fontId="47" fillId="0" borderId="59" xfId="54" applyFont="1" applyFill="1" applyBorder="1" applyAlignment="1">
      <alignment horizontal="left"/>
      <protection/>
    </xf>
    <xf numFmtId="0" fontId="47" fillId="0" borderId="60" xfId="54" applyFont="1" applyFill="1" applyBorder="1" applyAlignment="1">
      <alignment horizontal="left"/>
      <protection/>
    </xf>
    <xf numFmtId="0" fontId="89" fillId="0" borderId="61" xfId="0" applyFont="1" applyBorder="1" applyAlignment="1">
      <alignment/>
    </xf>
    <xf numFmtId="0" fontId="47" fillId="0" borderId="59" xfId="0" applyFont="1" applyBorder="1" applyAlignment="1">
      <alignment horizontal="left"/>
    </xf>
    <xf numFmtId="0" fontId="47" fillId="0" borderId="62" xfId="0" applyFont="1" applyBorder="1" applyAlignment="1">
      <alignment horizontal="left"/>
    </xf>
    <xf numFmtId="0" fontId="47" fillId="0" borderId="62" xfId="54" applyFont="1" applyFill="1" applyBorder="1" applyAlignment="1">
      <alignment horizontal="left"/>
      <protection/>
    </xf>
    <xf numFmtId="0" fontId="47" fillId="0" borderId="58" xfId="54" applyFont="1" applyFill="1" applyBorder="1" applyAlignment="1">
      <alignment horizontal="center"/>
      <protection/>
    </xf>
    <xf numFmtId="14" fontId="47" fillId="0" borderId="59" xfId="54" applyNumberFormat="1" applyFont="1" applyFill="1" applyBorder="1" applyAlignment="1">
      <alignment horizontal="left"/>
      <protection/>
    </xf>
    <xf numFmtId="0" fontId="47" fillId="0" borderId="58" xfId="54" applyFont="1" applyFill="1" applyBorder="1" applyAlignment="1">
      <alignment horizontal="left"/>
      <protection/>
    </xf>
    <xf numFmtId="0" fontId="47" fillId="0" borderId="59" xfId="54" applyFont="1" applyFill="1" applyBorder="1" applyAlignment="1">
      <alignment horizontal="left" wrapText="1"/>
      <protection/>
    </xf>
    <xf numFmtId="0" fontId="47" fillId="0" borderId="57" xfId="54" applyFont="1" applyFill="1" applyBorder="1" applyAlignment="1">
      <alignment horizontal="left"/>
      <protection/>
    </xf>
    <xf numFmtId="0" fontId="47" fillId="0" borderId="63" xfId="54" applyFont="1" applyFill="1" applyBorder="1" applyAlignment="1">
      <alignment horizontal="left"/>
      <protection/>
    </xf>
    <xf numFmtId="0" fontId="47" fillId="0" borderId="57" xfId="0" applyFont="1" applyBorder="1" applyAlignment="1">
      <alignment horizontal="left"/>
    </xf>
    <xf numFmtId="0" fontId="47" fillId="0" borderId="21" xfId="54" applyFont="1" applyFill="1" applyBorder="1" applyAlignment="1">
      <alignment horizontal="left"/>
      <protection/>
    </xf>
    <xf numFmtId="0" fontId="47" fillId="0" borderId="63" xfId="54" applyFont="1" applyFill="1" applyBorder="1" applyAlignment="1">
      <alignment horizontal="center"/>
      <protection/>
    </xf>
    <xf numFmtId="0" fontId="47" fillId="0" borderId="57" xfId="54" applyFont="1" applyFill="1" applyBorder="1" applyAlignment="1">
      <alignment horizontal="left" wrapText="1"/>
      <protection/>
    </xf>
    <xf numFmtId="14" fontId="47" fillId="0" borderId="57" xfId="54" applyNumberFormat="1" applyFont="1" applyFill="1" applyBorder="1" applyAlignment="1">
      <alignment horizontal="left"/>
      <protection/>
    </xf>
    <xf numFmtId="0" fontId="50" fillId="0" borderId="59" xfId="46" applyFont="1" applyFill="1" applyBorder="1" applyAlignment="1" applyProtection="1">
      <alignment horizontal="left"/>
      <protection/>
    </xf>
    <xf numFmtId="0" fontId="89" fillId="0" borderId="59" xfId="0" applyFont="1" applyBorder="1" applyAlignment="1">
      <alignment/>
    </xf>
    <xf numFmtId="0" fontId="0" fillId="0" borderId="61" xfId="0" applyFill="1" applyBorder="1" applyAlignment="1">
      <alignment horizontal="center"/>
    </xf>
    <xf numFmtId="0" fontId="46" fillId="0" borderId="58" xfId="54" applyFont="1" applyFill="1" applyBorder="1">
      <alignment/>
      <protection/>
    </xf>
    <xf numFmtId="0" fontId="89" fillId="0" borderId="60" xfId="0" applyFont="1" applyBorder="1" applyAlignment="1">
      <alignment/>
    </xf>
    <xf numFmtId="0" fontId="47" fillId="0" borderId="59" xfId="0" applyFont="1" applyBorder="1" applyAlignment="1">
      <alignment/>
    </xf>
    <xf numFmtId="0" fontId="47" fillId="0" borderId="59" xfId="54" applyFont="1" applyFill="1" applyBorder="1">
      <alignment/>
      <protection/>
    </xf>
    <xf numFmtId="0" fontId="47" fillId="0" borderId="62" xfId="54" applyFont="1" applyFill="1" applyBorder="1">
      <alignment/>
      <protection/>
    </xf>
    <xf numFmtId="0" fontId="89" fillId="0" borderId="0" xfId="0" applyFont="1" applyAlignment="1">
      <alignment/>
    </xf>
    <xf numFmtId="1" fontId="47" fillId="0" borderId="58" xfId="54" applyNumberFormat="1" applyFont="1" applyFill="1" applyBorder="1" applyAlignment="1">
      <alignment horizontal="center"/>
      <protection/>
    </xf>
    <xf numFmtId="0" fontId="46" fillId="39" borderId="58" xfId="54" applyFont="1" applyFill="1" applyBorder="1">
      <alignment/>
      <protection/>
    </xf>
    <xf numFmtId="0" fontId="47" fillId="39" borderId="59" xfId="54" applyFont="1" applyFill="1" applyBorder="1">
      <alignment/>
      <protection/>
    </xf>
    <xf numFmtId="0" fontId="47" fillId="39" borderId="58" xfId="54" applyFont="1" applyFill="1" applyBorder="1">
      <alignment/>
      <protection/>
    </xf>
    <xf numFmtId="0" fontId="47" fillId="39" borderId="59" xfId="0" applyFont="1" applyFill="1" applyBorder="1" applyAlignment="1">
      <alignment/>
    </xf>
    <xf numFmtId="0" fontId="47" fillId="39" borderId="59" xfId="0" applyFont="1" applyFill="1" applyBorder="1" applyAlignment="1">
      <alignment/>
    </xf>
    <xf numFmtId="0" fontId="47" fillId="0" borderId="62" xfId="0" applyFont="1" applyBorder="1" applyAlignment="1">
      <alignment/>
    </xf>
    <xf numFmtId="0" fontId="47" fillId="0" borderId="59" xfId="0" applyFont="1" applyBorder="1" applyAlignment="1">
      <alignment/>
    </xf>
    <xf numFmtId="0" fontId="47" fillId="0" borderId="62" xfId="54" applyFont="1" applyFill="1" applyBorder="1" applyAlignment="1">
      <alignment/>
      <protection/>
    </xf>
    <xf numFmtId="0" fontId="47" fillId="0" borderId="59" xfId="54" applyFont="1" applyFill="1" applyBorder="1" applyAlignment="1">
      <alignment horizontal="center"/>
      <protection/>
    </xf>
    <xf numFmtId="14" fontId="47" fillId="0" borderId="64" xfId="54" applyNumberFormat="1" applyFont="1" applyFill="1" applyBorder="1" applyAlignment="1">
      <alignment horizontal="left"/>
      <protection/>
    </xf>
    <xf numFmtId="0" fontId="47" fillId="0" borderId="60" xfId="54" applyFont="1" applyFill="1" applyBorder="1">
      <alignment/>
      <protection/>
    </xf>
    <xf numFmtId="0" fontId="50" fillId="0" borderId="59" xfId="46" applyFont="1" applyFill="1" applyBorder="1" applyAlignment="1" applyProtection="1">
      <alignment/>
      <protection/>
    </xf>
    <xf numFmtId="0" fontId="46" fillId="0" borderId="63" xfId="54" applyFont="1" applyFill="1" applyBorder="1">
      <alignment/>
      <protection/>
    </xf>
    <xf numFmtId="0" fontId="89" fillId="0" borderId="58" xfId="0" applyFont="1" applyBorder="1" applyAlignment="1">
      <alignment/>
    </xf>
    <xf numFmtId="0" fontId="47" fillId="0" borderId="57" xfId="54" applyFont="1" applyFill="1" applyBorder="1">
      <alignment/>
      <protection/>
    </xf>
    <xf numFmtId="0" fontId="47" fillId="0" borderId="21" xfId="54" applyFont="1" applyFill="1" applyBorder="1">
      <alignment/>
      <protection/>
    </xf>
    <xf numFmtId="0" fontId="47" fillId="0" borderId="57" xfId="54" applyFont="1" applyFill="1" applyBorder="1" applyAlignment="1">
      <alignment horizontal="center"/>
      <protection/>
    </xf>
    <xf numFmtId="14" fontId="47" fillId="0" borderId="40" xfId="54" applyNumberFormat="1" applyFont="1" applyFill="1" applyBorder="1" applyAlignment="1">
      <alignment horizontal="left"/>
      <protection/>
    </xf>
    <xf numFmtId="0" fontId="47" fillId="0" borderId="63" xfId="54" applyFont="1" applyFill="1" applyBorder="1">
      <alignment/>
      <protection/>
    </xf>
    <xf numFmtId="0" fontId="47" fillId="0" borderId="21" xfId="54" applyFont="1" applyFill="1" applyBorder="1" applyAlignment="1">
      <alignment/>
      <protection/>
    </xf>
    <xf numFmtId="0" fontId="47" fillId="0" borderId="58" xfId="54" applyFont="1" applyFill="1" applyBorder="1">
      <alignment/>
      <protection/>
    </xf>
    <xf numFmtId="0" fontId="47" fillId="0" borderId="59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50" fillId="0" borderId="59" xfId="46" applyFont="1" applyBorder="1" applyAlignment="1" applyProtection="1">
      <alignment/>
      <protection/>
    </xf>
    <xf numFmtId="0" fontId="89" fillId="0" borderId="64" xfId="0" applyFont="1" applyBorder="1" applyAlignment="1">
      <alignment/>
    </xf>
    <xf numFmtId="0" fontId="51" fillId="0" borderId="63" xfId="0" applyFont="1" applyFill="1" applyBorder="1" applyAlignment="1">
      <alignment/>
    </xf>
    <xf numFmtId="0" fontId="89" fillId="0" borderId="59" xfId="0" applyFont="1" applyBorder="1" applyAlignment="1">
      <alignment wrapText="1"/>
    </xf>
    <xf numFmtId="0" fontId="89" fillId="0" borderId="62" xfId="0" applyFont="1" applyBorder="1" applyAlignment="1">
      <alignment wrapText="1"/>
    </xf>
    <xf numFmtId="0" fontId="89" fillId="0" borderId="62" xfId="0" applyFont="1" applyBorder="1" applyAlignment="1">
      <alignment/>
    </xf>
    <xf numFmtId="0" fontId="89" fillId="0" borderId="64" xfId="0" applyFont="1" applyBorder="1" applyAlignment="1">
      <alignment wrapText="1"/>
    </xf>
    <xf numFmtId="0" fontId="46" fillId="39" borderId="63" xfId="54" applyFont="1" applyFill="1" applyBorder="1">
      <alignment/>
      <protection/>
    </xf>
    <xf numFmtId="0" fontId="89" fillId="39" borderId="57" xfId="0" applyFont="1" applyFill="1" applyBorder="1" applyAlignment="1">
      <alignment wrapText="1"/>
    </xf>
    <xf numFmtId="0" fontId="89" fillId="39" borderId="21" xfId="0" applyFont="1" applyFill="1" applyBorder="1" applyAlignment="1">
      <alignment wrapText="1"/>
    </xf>
    <xf numFmtId="0" fontId="89" fillId="0" borderId="57" xfId="0" applyFont="1" applyBorder="1" applyAlignment="1">
      <alignment vertical="top" wrapText="1"/>
    </xf>
    <xf numFmtId="0" fontId="89" fillId="0" borderId="57" xfId="0" applyFont="1" applyBorder="1" applyAlignment="1">
      <alignment/>
    </xf>
    <xf numFmtId="0" fontId="89" fillId="0" borderId="21" xfId="0" applyFont="1" applyBorder="1" applyAlignment="1">
      <alignment/>
    </xf>
    <xf numFmtId="0" fontId="47" fillId="0" borderId="40" xfId="54" applyFont="1" applyFill="1" applyBorder="1" applyAlignment="1">
      <alignment/>
      <protection/>
    </xf>
    <xf numFmtId="0" fontId="89" fillId="0" borderId="21" xfId="0" applyFont="1" applyBorder="1" applyAlignment="1">
      <alignment vertical="top" wrapText="1"/>
    </xf>
    <xf numFmtId="0" fontId="89" fillId="0" borderId="40" xfId="0" applyFont="1" applyBorder="1" applyAlignment="1">
      <alignment horizontal="left" wrapText="1"/>
    </xf>
    <xf numFmtId="0" fontId="50" fillId="0" borderId="57" xfId="46" applyFont="1" applyFill="1" applyBorder="1" applyAlignment="1" applyProtection="1">
      <alignment/>
      <protection/>
    </xf>
    <xf numFmtId="0" fontId="89" fillId="0" borderId="57" xfId="0" applyFont="1" applyBorder="1" applyAlignment="1">
      <alignment wrapText="1"/>
    </xf>
    <xf numFmtId="0" fontId="89" fillId="0" borderId="63" xfId="0" applyFont="1" applyBorder="1" applyAlignment="1">
      <alignment wrapText="1"/>
    </xf>
    <xf numFmtId="0" fontId="0" fillId="0" borderId="59" xfId="0" applyFill="1" applyBorder="1" applyAlignment="1">
      <alignment horizontal="center"/>
    </xf>
    <xf numFmtId="0" fontId="89" fillId="0" borderId="21" xfId="0" applyFont="1" applyBorder="1" applyAlignment="1">
      <alignment wrapText="1"/>
    </xf>
    <xf numFmtId="0" fontId="89" fillId="0" borderId="40" xfId="0" applyFont="1" applyBorder="1" applyAlignment="1">
      <alignment horizontal="center" wrapText="1"/>
    </xf>
    <xf numFmtId="0" fontId="0" fillId="0" borderId="58" xfId="0" applyFill="1" applyBorder="1" applyAlignment="1">
      <alignment horizontal="center"/>
    </xf>
    <xf numFmtId="0" fontId="89" fillId="39" borderId="57" xfId="0" applyFont="1" applyFill="1" applyBorder="1" applyAlignment="1">
      <alignment vertical="top" wrapText="1"/>
    </xf>
    <xf numFmtId="0" fontId="89" fillId="0" borderId="63" xfId="0" applyFont="1" applyBorder="1" applyAlignment="1">
      <alignment/>
    </xf>
    <xf numFmtId="0" fontId="89" fillId="0" borderId="40" xfId="0" applyFont="1" applyBorder="1" applyAlignment="1">
      <alignment/>
    </xf>
    <xf numFmtId="0" fontId="0" fillId="0" borderId="63" xfId="0" applyFill="1" applyBorder="1" applyAlignment="1">
      <alignment horizontal="center"/>
    </xf>
    <xf numFmtId="0" fontId="89" fillId="0" borderId="63" xfId="0" applyFont="1" applyBorder="1" applyAlignment="1">
      <alignment vertical="top" wrapText="1"/>
    </xf>
    <xf numFmtId="0" fontId="51" fillId="0" borderId="59" xfId="0" applyFont="1" applyFill="1" applyBorder="1" applyAlignment="1">
      <alignment/>
    </xf>
    <xf numFmtId="0" fontId="89" fillId="39" borderId="57" xfId="0" applyFont="1" applyFill="1" applyBorder="1" applyAlignment="1">
      <alignment vertical="center" wrapText="1"/>
    </xf>
    <xf numFmtId="0" fontId="89" fillId="0" borderId="21" xfId="0" applyFont="1" applyBorder="1" applyAlignment="1">
      <alignment vertical="center" wrapText="1"/>
    </xf>
    <xf numFmtId="0" fontId="0" fillId="0" borderId="52" xfId="0" applyFill="1" applyBorder="1" applyAlignment="1">
      <alignment horizontal="center"/>
    </xf>
    <xf numFmtId="0" fontId="91" fillId="0" borderId="47" xfId="0" applyFont="1" applyFill="1" applyBorder="1" applyAlignment="1">
      <alignment/>
    </xf>
    <xf numFmtId="0" fontId="89" fillId="0" borderId="65" xfId="0" applyFont="1" applyBorder="1" applyAlignment="1">
      <alignment vertical="center" wrapText="1"/>
    </xf>
    <xf numFmtId="0" fontId="89" fillId="0" borderId="66" xfId="0" applyFont="1" applyBorder="1" applyAlignment="1">
      <alignment vertical="center" wrapText="1"/>
    </xf>
    <xf numFmtId="0" fontId="89" fillId="0" borderId="65" xfId="0" applyFont="1" applyBorder="1" applyAlignment="1">
      <alignment vertical="top" wrapText="1"/>
    </xf>
    <xf numFmtId="0" fontId="89" fillId="0" borderId="65" xfId="0" applyFont="1" applyBorder="1" applyAlignment="1">
      <alignment/>
    </xf>
    <xf numFmtId="0" fontId="89" fillId="0" borderId="48" xfId="0" applyFont="1" applyBorder="1" applyAlignment="1">
      <alignment/>
    </xf>
    <xf numFmtId="0" fontId="89" fillId="0" borderId="52" xfId="0" applyFont="1" applyFill="1" applyBorder="1" applyAlignment="1">
      <alignment/>
    </xf>
    <xf numFmtId="0" fontId="89" fillId="0" borderId="49" xfId="0" applyFont="1" applyFill="1" applyBorder="1" applyAlignment="1">
      <alignment/>
    </xf>
    <xf numFmtId="0" fontId="89" fillId="0" borderId="52" xfId="0" applyFont="1" applyFill="1" applyBorder="1" applyAlignment="1">
      <alignment horizontal="center"/>
    </xf>
    <xf numFmtId="14" fontId="89" fillId="0" borderId="49" xfId="0" applyNumberFormat="1" applyFont="1" applyFill="1" applyBorder="1" applyAlignment="1">
      <alignment horizontal="left"/>
    </xf>
    <xf numFmtId="0" fontId="87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87" fillId="0" borderId="0" xfId="0" applyFont="1" applyAlignment="1">
      <alignment/>
    </xf>
    <xf numFmtId="0" fontId="15" fillId="0" borderId="0" xfId="54" applyFont="1">
      <alignment/>
      <protection/>
    </xf>
    <xf numFmtId="0" fontId="16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0" fillId="0" borderId="29" xfId="0" applyBorder="1" applyAlignment="1">
      <alignment horizontal="center"/>
    </xf>
    <xf numFmtId="0" fontId="53" fillId="40" borderId="30" xfId="54" applyFont="1" applyFill="1" applyBorder="1">
      <alignment/>
      <protection/>
    </xf>
    <xf numFmtId="0" fontId="54" fillId="40" borderId="30" xfId="54" applyFont="1" applyFill="1" applyBorder="1">
      <alignment/>
      <protection/>
    </xf>
    <xf numFmtId="0" fontId="55" fillId="40" borderId="30" xfId="54" applyFont="1" applyFill="1" applyBorder="1">
      <alignment/>
      <protection/>
    </xf>
    <xf numFmtId="0" fontId="15" fillId="40" borderId="30" xfId="54" applyFont="1" applyFill="1" applyBorder="1">
      <alignment/>
      <protection/>
    </xf>
    <xf numFmtId="0" fontId="15" fillId="40" borderId="50" xfId="54" applyFont="1" applyFill="1" applyBorder="1" applyAlignment="1">
      <alignment horizontal="left"/>
      <protection/>
    </xf>
    <xf numFmtId="0" fontId="83" fillId="0" borderId="53" xfId="0" applyFont="1" applyBorder="1" applyAlignment="1">
      <alignment/>
    </xf>
    <xf numFmtId="0" fontId="56" fillId="0" borderId="47" xfId="54" applyFont="1" applyFill="1" applyBorder="1" applyAlignment="1">
      <alignment horizontal="left"/>
      <protection/>
    </xf>
    <xf numFmtId="0" fontId="57" fillId="0" borderId="47" xfId="54" applyFont="1" applyFill="1" applyBorder="1" applyAlignment="1">
      <alignment horizontal="left"/>
      <protection/>
    </xf>
    <xf numFmtId="0" fontId="58" fillId="0" borderId="47" xfId="54" applyFont="1" applyFill="1" applyBorder="1" applyAlignment="1">
      <alignment horizontal="left"/>
      <protection/>
    </xf>
    <xf numFmtId="0" fontId="58" fillId="0" borderId="48" xfId="54" applyFont="1" applyFill="1" applyBorder="1" applyAlignment="1">
      <alignment horizontal="left"/>
      <protection/>
    </xf>
    <xf numFmtId="0" fontId="58" fillId="0" borderId="53" xfId="54" applyFont="1" applyFill="1" applyBorder="1" applyAlignment="1">
      <alignment horizontal="left"/>
      <protection/>
    </xf>
    <xf numFmtId="0" fontId="57" fillId="0" borderId="52" xfId="54" applyFont="1" applyFill="1" applyBorder="1" applyAlignment="1">
      <alignment horizontal="center"/>
      <protection/>
    </xf>
    <xf numFmtId="0" fontId="42" fillId="0" borderId="52" xfId="54" applyFont="1" applyFill="1" applyBorder="1" applyAlignment="1">
      <alignment horizontal="left"/>
      <protection/>
    </xf>
    <xf numFmtId="0" fontId="93" fillId="0" borderId="54" xfId="0" applyFont="1" applyFill="1" applyBorder="1" applyAlignment="1">
      <alignment horizontal="center"/>
    </xf>
    <xf numFmtId="0" fontId="12" fillId="39" borderId="55" xfId="54" applyFont="1" applyFill="1" applyBorder="1">
      <alignment/>
      <protection/>
    </xf>
    <xf numFmtId="0" fontId="1" fillId="0" borderId="55" xfId="54" applyFont="1" applyFill="1" applyBorder="1" applyAlignment="1">
      <alignment/>
      <protection/>
    </xf>
    <xf numFmtId="0" fontId="60" fillId="0" borderId="54" xfId="54" applyFont="1" applyFill="1" applyBorder="1" applyAlignment="1">
      <alignment/>
      <protection/>
    </xf>
    <xf numFmtId="0" fontId="60" fillId="0" borderId="67" xfId="54" applyFont="1" applyFill="1" applyBorder="1" applyAlignment="1">
      <alignment/>
      <protection/>
    </xf>
    <xf numFmtId="0" fontId="61" fillId="0" borderId="54" xfId="54" applyFont="1" applyFill="1" applyBorder="1" applyAlignment="1">
      <alignment horizontal="center"/>
      <protection/>
    </xf>
    <xf numFmtId="14" fontId="61" fillId="0" borderId="67" xfId="54" applyNumberFormat="1" applyFont="1" applyBorder="1" applyAlignment="1">
      <alignment horizontal="left"/>
      <protection/>
    </xf>
    <xf numFmtId="0" fontId="93" fillId="0" borderId="57" xfId="0" applyFont="1" applyFill="1" applyBorder="1" applyAlignment="1">
      <alignment horizontal="center"/>
    </xf>
    <xf numFmtId="0" fontId="94" fillId="39" borderId="63" xfId="0" applyFont="1" applyFill="1" applyBorder="1" applyAlignment="1">
      <alignment/>
    </xf>
    <xf numFmtId="0" fontId="87" fillId="0" borderId="63" xfId="0" applyFont="1" applyFill="1" applyBorder="1" applyAlignment="1">
      <alignment/>
    </xf>
    <xf numFmtId="0" fontId="15" fillId="0" borderId="57" xfId="54" applyFont="1" applyFill="1" applyBorder="1" applyAlignment="1">
      <alignment horizontal="left"/>
      <protection/>
    </xf>
    <xf numFmtId="0" fontId="16" fillId="0" borderId="57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92" fillId="0" borderId="40" xfId="0" applyFont="1" applyBorder="1" applyAlignment="1">
      <alignment wrapText="1"/>
    </xf>
    <xf numFmtId="0" fontId="95" fillId="0" borderId="57" xfId="0" applyFont="1" applyFill="1" applyBorder="1" applyAlignment="1">
      <alignment horizontal="center"/>
    </xf>
    <xf numFmtId="14" fontId="95" fillId="0" borderId="40" xfId="0" applyNumberFormat="1" applyFont="1" applyBorder="1" applyAlignment="1">
      <alignment horizontal="left"/>
    </xf>
    <xf numFmtId="0" fontId="93" fillId="0" borderId="47" xfId="0" applyFont="1" applyFill="1" applyBorder="1" applyAlignment="1">
      <alignment horizontal="center"/>
    </xf>
    <xf numFmtId="0" fontId="94" fillId="39" borderId="52" xfId="0" applyFont="1" applyFill="1" applyBorder="1" applyAlignment="1">
      <alignment/>
    </xf>
    <xf numFmtId="0" fontId="87" fillId="0" borderId="49" xfId="0" applyFont="1" applyBorder="1" applyAlignment="1">
      <alignment wrapText="1"/>
    </xf>
    <xf numFmtId="0" fontId="87" fillId="0" borderId="48" xfId="0" applyFont="1" applyBorder="1" applyAlignment="1">
      <alignment wrapText="1"/>
    </xf>
    <xf numFmtId="0" fontId="96" fillId="0" borderId="47" xfId="0" applyFont="1" applyBorder="1" applyAlignment="1">
      <alignment/>
    </xf>
    <xf numFmtId="0" fontId="97" fillId="0" borderId="52" xfId="0" applyFont="1" applyBorder="1" applyAlignment="1">
      <alignment/>
    </xf>
    <xf numFmtId="0" fontId="92" fillId="0" borderId="52" xfId="0" applyFont="1" applyFill="1" applyBorder="1" applyAlignment="1">
      <alignment/>
    </xf>
    <xf numFmtId="0" fontId="92" fillId="0" borderId="49" xfId="0" applyFont="1" applyBorder="1" applyAlignment="1">
      <alignment wrapText="1"/>
    </xf>
    <xf numFmtId="0" fontId="95" fillId="0" borderId="48" xfId="0" applyFont="1" applyFill="1" applyBorder="1" applyAlignment="1">
      <alignment horizontal="center"/>
    </xf>
    <xf numFmtId="14" fontId="95" fillId="0" borderId="52" xfId="0" applyNumberFormat="1" applyFont="1" applyBorder="1" applyAlignment="1">
      <alignment horizontal="left"/>
    </xf>
    <xf numFmtId="0" fontId="92" fillId="0" borderId="0" xfId="0" applyFont="1" applyAlignment="1">
      <alignment/>
    </xf>
    <xf numFmtId="0" fontId="53" fillId="41" borderId="29" xfId="54" applyFont="1" applyFill="1" applyBorder="1" applyAlignment="1">
      <alignment horizontal="left"/>
      <protection/>
    </xf>
    <xf numFmtId="0" fontId="0" fillId="41" borderId="30" xfId="0" applyFill="1" applyBorder="1" applyAlignment="1">
      <alignment/>
    </xf>
    <xf numFmtId="0" fontId="0" fillId="41" borderId="50" xfId="0" applyFill="1" applyBorder="1" applyAlignment="1">
      <alignment/>
    </xf>
    <xf numFmtId="0" fontId="83" fillId="41" borderId="29" xfId="0" applyFont="1" applyFill="1" applyBorder="1" applyAlignment="1">
      <alignment/>
    </xf>
    <xf numFmtId="0" fontId="83" fillId="41" borderId="53" xfId="0" applyFont="1" applyFill="1" applyBorder="1" applyAlignment="1">
      <alignment/>
    </xf>
    <xf numFmtId="0" fontId="83" fillId="41" borderId="30" xfId="0" applyFont="1" applyFill="1" applyBorder="1" applyAlignment="1">
      <alignment/>
    </xf>
    <xf numFmtId="0" fontId="83" fillId="41" borderId="53" xfId="0" applyFont="1" applyFill="1" applyBorder="1" applyAlignment="1">
      <alignment horizontal="center"/>
    </xf>
    <xf numFmtId="14" fontId="83" fillId="41" borderId="50" xfId="0" applyNumberFormat="1" applyFont="1" applyFill="1" applyBorder="1" applyAlignment="1">
      <alignment horizontal="left"/>
    </xf>
    <xf numFmtId="0" fontId="95" fillId="0" borderId="52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219075</xdr:rowOff>
    </xdr:from>
    <xdr:to>
      <xdr:col>1</xdr:col>
      <xdr:colOff>1019175</xdr:colOff>
      <xdr:row>16</xdr:row>
      <xdr:rowOff>180975</xdr:rowOff>
    </xdr:to>
    <xdr:pic>
      <xdr:nvPicPr>
        <xdr:cNvPr id="1" name="2 Imagen" descr="logo micm.png"/>
        <xdr:cNvPicPr preferRelativeResize="1">
          <a:picLocks noChangeAspect="1"/>
        </xdr:cNvPicPr>
      </xdr:nvPicPr>
      <xdr:blipFill>
        <a:blip r:embed="rId1"/>
        <a:srcRect r="63589"/>
        <a:stretch>
          <a:fillRect/>
        </a:stretch>
      </xdr:blipFill>
      <xdr:spPr>
        <a:xfrm>
          <a:off x="866775" y="21907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bertovillanueva@isladom.com.do" TargetMode="External" /><Relationship Id="rId2" Type="http://schemas.openxmlformats.org/officeDocument/2006/relationships/hyperlink" Target="mailto:servicioalcliente@propagas.do" TargetMode="External" /><Relationship Id="rId3" Type="http://schemas.openxmlformats.org/officeDocument/2006/relationships/hyperlink" Target="http://paginasamarillas.com.do/Aes-Andres-DrSA/Energ%C3%ADa-de-Electricidad/Boca-Chica/es/contacto.html?classCode=050700" TargetMode="External" /><Relationship Id="rId4" Type="http://schemas.openxmlformats.org/officeDocument/2006/relationships/hyperlink" Target="mailto:emanon@petrolexos.com" TargetMode="External" /><Relationship Id="rId5" Type="http://schemas.openxmlformats.org/officeDocument/2006/relationships/hyperlink" Target="https://www.bloomberg.com/research/stocks/private/person.asp?personId=111218803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petrodom.com" TargetMode="External" /><Relationship Id="rId2" Type="http://schemas.openxmlformats.org/officeDocument/2006/relationships/hyperlink" Target="mailto:info@credigasnativa.com" TargetMode="External" /><Relationship Id="rId3" Type="http://schemas.openxmlformats.org/officeDocument/2006/relationships/hyperlink" Target="mailto:petroconsaa@claro.net.do" TargetMode="External" /><Relationship Id="rId4" Type="http://schemas.openxmlformats.org/officeDocument/2006/relationships/hyperlink" Target="mailto:e.asmar@excom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zoomScalePageLayoutView="0" workbookViewId="0" topLeftCell="A1">
      <pane xSplit="1" ySplit="20" topLeftCell="B21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B34" sqref="B34"/>
    </sheetView>
  </sheetViews>
  <sheetFormatPr defaultColWidth="11.421875" defaultRowHeight="15" outlineLevelCol="1"/>
  <cols>
    <col min="1" max="1" width="10.57421875" style="3" customWidth="1"/>
    <col min="2" max="2" width="54.28125" style="3" customWidth="1"/>
    <col min="3" max="3" width="11.8515625" style="3" customWidth="1"/>
    <col min="4" max="4" width="19.140625" style="3" bestFit="1" customWidth="1"/>
    <col min="5" max="5" width="52.421875" style="3" bestFit="1" customWidth="1"/>
    <col min="6" max="7" width="12.140625" style="3" bestFit="1" customWidth="1"/>
    <col min="8" max="8" width="11.28125" style="3" bestFit="1" customWidth="1"/>
    <col min="9" max="9" width="29.8515625" style="3" bestFit="1" customWidth="1"/>
    <col min="10" max="10" width="10.140625" style="3" customWidth="1" outlineLevel="1"/>
    <col min="11" max="14" width="11.421875" style="3" customWidth="1"/>
    <col min="16" max="16384" width="11.421875" style="3" customWidth="1"/>
  </cols>
  <sheetData>
    <row r="1" spans="1:15" ht="20.25">
      <c r="A1" s="78" t="s">
        <v>72</v>
      </c>
      <c r="B1" s="78"/>
      <c r="C1" s="78"/>
      <c r="D1" s="78"/>
      <c r="E1" s="78"/>
      <c r="F1" s="78"/>
      <c r="G1" s="78"/>
      <c r="H1" s="78"/>
      <c r="I1" s="78"/>
      <c r="O1" s="3"/>
    </row>
    <row r="2" spans="1:15" ht="17.25" customHeight="1">
      <c r="A2" s="79" t="s">
        <v>109</v>
      </c>
      <c r="B2" s="79"/>
      <c r="C2" s="79"/>
      <c r="D2" s="79"/>
      <c r="E2" s="79"/>
      <c r="F2" s="79"/>
      <c r="G2" s="79"/>
      <c r="H2" s="79"/>
      <c r="I2" s="79"/>
      <c r="O2" s="3"/>
    </row>
    <row r="3" spans="2:15" ht="15.75" hidden="1">
      <c r="B3" s="1"/>
      <c r="C3" s="1"/>
      <c r="D3" s="1"/>
      <c r="E3" s="1"/>
      <c r="F3" s="1"/>
      <c r="G3" s="1"/>
      <c r="H3" s="1"/>
      <c r="I3" s="1"/>
      <c r="O3" s="3"/>
    </row>
    <row r="4" spans="2:15" ht="18" customHeight="1" hidden="1" thickBot="1">
      <c r="B4" s="2"/>
      <c r="C4" s="2"/>
      <c r="D4" s="2"/>
      <c r="E4" s="2"/>
      <c r="F4" s="2"/>
      <c r="G4" s="2"/>
      <c r="H4" s="2"/>
      <c r="I4" s="2"/>
      <c r="J4" s="25"/>
      <c r="O4" s="3"/>
    </row>
    <row r="5" spans="2:15" ht="19.5" customHeight="1" hidden="1" thickBot="1">
      <c r="B5" s="4" t="s">
        <v>71</v>
      </c>
      <c r="C5" s="36"/>
      <c r="D5" s="36"/>
      <c r="E5" s="36"/>
      <c r="F5" s="36"/>
      <c r="G5" s="36"/>
      <c r="H5" s="36"/>
      <c r="I5" s="36"/>
      <c r="J5" s="12"/>
      <c r="O5" s="3"/>
    </row>
    <row r="6" spans="2:15" ht="18.75" customHeight="1" hidden="1">
      <c r="B6" s="5" t="s">
        <v>2</v>
      </c>
      <c r="C6" s="37"/>
      <c r="D6" s="37"/>
      <c r="E6" s="37"/>
      <c r="F6" s="37"/>
      <c r="G6" s="37"/>
      <c r="H6" s="37"/>
      <c r="I6" s="37"/>
      <c r="J6" s="10"/>
      <c r="O6" s="3"/>
    </row>
    <row r="7" spans="2:15" ht="18.75" customHeight="1" hidden="1">
      <c r="B7" s="6" t="s">
        <v>59</v>
      </c>
      <c r="C7" s="38"/>
      <c r="D7" s="38"/>
      <c r="E7" s="38"/>
      <c r="F7" s="38"/>
      <c r="G7" s="38"/>
      <c r="H7" s="38"/>
      <c r="I7" s="38"/>
      <c r="J7" s="10"/>
      <c r="O7" s="3"/>
    </row>
    <row r="8" spans="2:15" ht="19.5" customHeight="1" hidden="1">
      <c r="B8" s="6" t="s">
        <v>3</v>
      </c>
      <c r="C8" s="38"/>
      <c r="D8" s="38"/>
      <c r="E8" s="38"/>
      <c r="F8" s="38"/>
      <c r="G8" s="38"/>
      <c r="H8" s="38"/>
      <c r="I8" s="38"/>
      <c r="J8" s="13"/>
      <c r="O8" s="3"/>
    </row>
    <row r="9" spans="2:15" ht="16.5" customHeight="1" hidden="1">
      <c r="B9" s="6" t="s">
        <v>4</v>
      </c>
      <c r="C9" s="38"/>
      <c r="D9" s="38"/>
      <c r="E9" s="38"/>
      <c r="F9" s="38"/>
      <c r="G9" s="38"/>
      <c r="H9" s="38"/>
      <c r="I9" s="38"/>
      <c r="J9" s="10"/>
      <c r="O9" s="3"/>
    </row>
    <row r="10" spans="2:15" ht="18.75" customHeight="1" hidden="1">
      <c r="B10" s="6" t="s">
        <v>5</v>
      </c>
      <c r="C10" s="38"/>
      <c r="D10" s="38"/>
      <c r="E10" s="38"/>
      <c r="F10" s="38"/>
      <c r="G10" s="38"/>
      <c r="H10" s="38"/>
      <c r="I10" s="38"/>
      <c r="J10" s="10"/>
      <c r="O10" s="3"/>
    </row>
    <row r="11" spans="2:15" ht="16.5" customHeight="1" hidden="1">
      <c r="B11" s="6" t="s">
        <v>6</v>
      </c>
      <c r="C11" s="38"/>
      <c r="D11" s="38"/>
      <c r="E11" s="38"/>
      <c r="F11" s="38"/>
      <c r="G11" s="38"/>
      <c r="H11" s="38"/>
      <c r="I11" s="38"/>
      <c r="J11" s="10"/>
      <c r="O11" s="3"/>
    </row>
    <row r="12" spans="2:15" ht="28.5" customHeight="1" hidden="1">
      <c r="B12" s="7"/>
      <c r="C12" s="39"/>
      <c r="D12" s="39"/>
      <c r="E12" s="39"/>
      <c r="F12" s="39"/>
      <c r="G12" s="39"/>
      <c r="H12" s="39"/>
      <c r="I12" s="39"/>
      <c r="J12" s="10"/>
      <c r="O12" s="3"/>
    </row>
    <row r="13" spans="2:15" ht="17.25" hidden="1">
      <c r="B13" s="7"/>
      <c r="C13" s="39"/>
      <c r="D13" s="39"/>
      <c r="E13" s="39"/>
      <c r="F13" s="39"/>
      <c r="G13" s="39"/>
      <c r="H13" s="39"/>
      <c r="I13" s="39"/>
      <c r="J13" s="10"/>
      <c r="O13" s="3"/>
    </row>
    <row r="14" spans="2:15" ht="17.25" customHeight="1" hidden="1" thickBot="1">
      <c r="B14" s="8" t="s">
        <v>7</v>
      </c>
      <c r="C14" s="40"/>
      <c r="D14" s="40"/>
      <c r="E14" s="40"/>
      <c r="F14" s="40"/>
      <c r="G14" s="40"/>
      <c r="H14" s="40"/>
      <c r="I14" s="40"/>
      <c r="J14" s="14"/>
      <c r="O14" s="3"/>
    </row>
    <row r="15" spans="2:15" ht="17.25" hidden="1">
      <c r="B15" s="9"/>
      <c r="C15" s="9"/>
      <c r="D15" s="9"/>
      <c r="E15" s="9"/>
      <c r="F15" s="9"/>
      <c r="G15" s="9"/>
      <c r="H15" s="9"/>
      <c r="I15" s="9"/>
      <c r="J15" s="10"/>
      <c r="O15" s="3"/>
    </row>
    <row r="16" spans="2:15" ht="17.25">
      <c r="B16" s="9"/>
      <c r="C16" s="9"/>
      <c r="D16" s="9"/>
      <c r="E16" s="9"/>
      <c r="F16" s="9"/>
      <c r="G16" s="9"/>
      <c r="H16" s="9"/>
      <c r="I16" s="9"/>
      <c r="J16" s="10"/>
      <c r="O16" s="3"/>
    </row>
    <row r="17" spans="1:15" ht="15">
      <c r="A17" s="80" t="s">
        <v>0</v>
      </c>
      <c r="B17" s="80"/>
      <c r="C17" s="80"/>
      <c r="D17" s="80"/>
      <c r="E17" s="80"/>
      <c r="F17" s="80"/>
      <c r="G17" s="80"/>
      <c r="H17" s="80"/>
      <c r="I17" s="80"/>
      <c r="J17" s="10"/>
      <c r="O17" s="3"/>
    </row>
    <row r="18" spans="2:15" ht="16.5" thickBot="1">
      <c r="B18" s="1"/>
      <c r="C18" s="1"/>
      <c r="D18" s="1"/>
      <c r="E18" s="1"/>
      <c r="F18" s="1"/>
      <c r="G18" s="1"/>
      <c r="H18" s="1"/>
      <c r="I18" s="1"/>
      <c r="J18" s="10"/>
      <c r="O18" s="3"/>
    </row>
    <row r="19" spans="1:15" ht="15.75" thickBot="1">
      <c r="A19" s="55"/>
      <c r="B19" s="56"/>
      <c r="C19" s="57" t="s">
        <v>122</v>
      </c>
      <c r="D19" s="57" t="s">
        <v>123</v>
      </c>
      <c r="E19" s="57" t="s">
        <v>124</v>
      </c>
      <c r="F19" s="57" t="s">
        <v>215</v>
      </c>
      <c r="G19" s="57" t="s">
        <v>214</v>
      </c>
      <c r="H19" s="57" t="s">
        <v>213</v>
      </c>
      <c r="I19" s="82" t="s">
        <v>216</v>
      </c>
      <c r="J19" s="10"/>
      <c r="O19" s="3"/>
    </row>
    <row r="20" spans="1:15" ht="15.75" thickBot="1">
      <c r="A20" s="45" t="s">
        <v>1</v>
      </c>
      <c r="B20" s="53" t="s">
        <v>108</v>
      </c>
      <c r="C20" s="53"/>
      <c r="D20" s="53"/>
      <c r="E20" s="53"/>
      <c r="F20" s="53"/>
      <c r="G20" s="53"/>
      <c r="H20" s="81"/>
      <c r="I20" s="83"/>
      <c r="J20" s="10"/>
      <c r="O20" s="3"/>
    </row>
    <row r="21" spans="1:15" ht="15">
      <c r="A21" s="84">
        <v>1</v>
      </c>
      <c r="B21" s="54" t="s">
        <v>2</v>
      </c>
      <c r="C21" s="58" t="s">
        <v>217</v>
      </c>
      <c r="D21" s="65" t="s">
        <v>132</v>
      </c>
      <c r="E21" s="65" t="s">
        <v>247</v>
      </c>
      <c r="F21" s="65" t="s">
        <v>245</v>
      </c>
      <c r="G21" s="54"/>
      <c r="H21" s="26"/>
      <c r="I21" s="85" t="s">
        <v>244</v>
      </c>
      <c r="J21" s="10"/>
      <c r="O21" s="3"/>
    </row>
    <row r="22" spans="1:15" ht="15">
      <c r="A22" s="86">
        <f aca="true" t="shared" si="0" ref="A22:A27">+A21+1</f>
        <v>2</v>
      </c>
      <c r="B22" s="32" t="s">
        <v>59</v>
      </c>
      <c r="C22" s="58" t="s">
        <v>217</v>
      </c>
      <c r="D22" s="65" t="s">
        <v>132</v>
      </c>
      <c r="E22" s="65" t="s">
        <v>247</v>
      </c>
      <c r="F22" s="65" t="s">
        <v>245</v>
      </c>
      <c r="G22" s="32"/>
      <c r="H22" s="32"/>
      <c r="I22" s="87"/>
      <c r="J22" s="10"/>
      <c r="O22" s="3"/>
    </row>
    <row r="23" spans="1:15" ht="15">
      <c r="A23" s="86">
        <f t="shared" si="0"/>
        <v>3</v>
      </c>
      <c r="B23" s="32" t="s">
        <v>120</v>
      </c>
      <c r="C23" s="58" t="s">
        <v>217</v>
      </c>
      <c r="D23" s="65" t="s">
        <v>132</v>
      </c>
      <c r="E23" s="65" t="s">
        <v>247</v>
      </c>
      <c r="F23" s="65" t="s">
        <v>245</v>
      </c>
      <c r="G23" s="32"/>
      <c r="H23" s="32"/>
      <c r="I23" s="87"/>
      <c r="J23" s="10"/>
      <c r="O23" s="3"/>
    </row>
    <row r="24" spans="1:15" ht="15">
      <c r="A24" s="86">
        <f t="shared" si="0"/>
        <v>4</v>
      </c>
      <c r="B24" s="32" t="s">
        <v>117</v>
      </c>
      <c r="C24" s="58" t="s">
        <v>218</v>
      </c>
      <c r="D24" s="65" t="s">
        <v>289</v>
      </c>
      <c r="E24" s="65" t="s">
        <v>248</v>
      </c>
      <c r="F24" s="65" t="s">
        <v>249</v>
      </c>
      <c r="G24" s="32"/>
      <c r="H24" s="32"/>
      <c r="I24" s="85" t="s">
        <v>285</v>
      </c>
      <c r="J24" s="10"/>
      <c r="O24" s="3"/>
    </row>
    <row r="25" spans="1:15" ht="15">
      <c r="A25" s="86">
        <f t="shared" si="0"/>
        <v>5</v>
      </c>
      <c r="B25" s="32" t="s">
        <v>5</v>
      </c>
      <c r="C25" s="58" t="s">
        <v>202</v>
      </c>
      <c r="D25" s="65" t="s">
        <v>255</v>
      </c>
      <c r="E25" s="65" t="s">
        <v>250</v>
      </c>
      <c r="F25" s="65" t="s">
        <v>251</v>
      </c>
      <c r="G25" s="32"/>
      <c r="H25" s="32"/>
      <c r="I25" s="87"/>
      <c r="J25" s="10"/>
      <c r="O25" s="3"/>
    </row>
    <row r="26" spans="1:15" ht="15">
      <c r="A26" s="86">
        <f t="shared" si="0"/>
        <v>6</v>
      </c>
      <c r="B26" s="32" t="s">
        <v>6</v>
      </c>
      <c r="C26" s="58" t="s">
        <v>219</v>
      </c>
      <c r="D26" s="65" t="s">
        <v>290</v>
      </c>
      <c r="E26" s="65" t="s">
        <v>252</v>
      </c>
      <c r="F26" s="65" t="s">
        <v>253</v>
      </c>
      <c r="G26" s="32"/>
      <c r="H26" s="32"/>
      <c r="I26" s="87"/>
      <c r="J26" s="10"/>
      <c r="O26" s="3"/>
    </row>
    <row r="27" spans="1:15" ht="15.75" thickBot="1">
      <c r="A27" s="88">
        <f t="shared" si="0"/>
        <v>7</v>
      </c>
      <c r="B27" s="51" t="s">
        <v>220</v>
      </c>
      <c r="C27" s="58" t="s">
        <v>221</v>
      </c>
      <c r="D27" s="65" t="s">
        <v>256</v>
      </c>
      <c r="E27" s="65" t="s">
        <v>254</v>
      </c>
      <c r="F27" s="65" t="s">
        <v>212</v>
      </c>
      <c r="G27" s="51"/>
      <c r="H27" s="51"/>
      <c r="I27" s="89"/>
      <c r="J27" s="10"/>
      <c r="O27" s="3"/>
    </row>
    <row r="28" spans="1:15" ht="18.75" customHeight="1" thickBot="1">
      <c r="A28" s="45" t="s">
        <v>1</v>
      </c>
      <c r="B28" s="53" t="s">
        <v>8</v>
      </c>
      <c r="C28" s="53"/>
      <c r="D28" s="53"/>
      <c r="E28" s="53"/>
      <c r="F28" s="53"/>
      <c r="G28" s="53"/>
      <c r="H28" s="53"/>
      <c r="I28" s="83"/>
      <c r="J28" s="15"/>
      <c r="O28" s="3"/>
    </row>
    <row r="29" spans="1:15" ht="17.25" customHeight="1">
      <c r="A29" s="90">
        <v>1</v>
      </c>
      <c r="B29" s="52" t="s">
        <v>115</v>
      </c>
      <c r="C29" s="58" t="s">
        <v>199</v>
      </c>
      <c r="D29" s="66" t="s">
        <v>154</v>
      </c>
      <c r="E29" s="65" t="s">
        <v>155</v>
      </c>
      <c r="F29" s="52"/>
      <c r="G29" s="52"/>
      <c r="H29" s="52"/>
      <c r="I29" s="91"/>
      <c r="J29" s="16"/>
      <c r="O29" s="3"/>
    </row>
    <row r="30" spans="1:15" ht="17.25" customHeight="1">
      <c r="A30" s="92"/>
      <c r="B30" s="42" t="s">
        <v>116</v>
      </c>
      <c r="C30" s="58" t="s">
        <v>199</v>
      </c>
      <c r="D30" s="66" t="s">
        <v>154</v>
      </c>
      <c r="E30" s="65" t="s">
        <v>155</v>
      </c>
      <c r="F30" s="42"/>
      <c r="G30" s="42"/>
      <c r="H30" s="42"/>
      <c r="I30" s="93"/>
      <c r="J30" s="16"/>
      <c r="O30" s="3"/>
    </row>
    <row r="31" spans="1:10" s="11" customFormat="1" ht="16.5" customHeight="1">
      <c r="A31" s="94">
        <f>+A29+1</f>
        <v>2</v>
      </c>
      <c r="B31" s="42" t="s">
        <v>9</v>
      </c>
      <c r="C31" s="58" t="s">
        <v>195</v>
      </c>
      <c r="D31" s="61" t="s">
        <v>143</v>
      </c>
      <c r="E31" s="65" t="s">
        <v>144</v>
      </c>
      <c r="F31" s="60" t="s">
        <v>291</v>
      </c>
      <c r="G31" s="60" t="s">
        <v>222</v>
      </c>
      <c r="H31" s="60" t="s">
        <v>292</v>
      </c>
      <c r="I31" s="95" t="s">
        <v>293</v>
      </c>
      <c r="J31" s="16"/>
    </row>
    <row r="32" spans="1:15" ht="16.5" customHeight="1">
      <c r="A32" s="94">
        <f aca="true" t="shared" si="1" ref="A32:A54">+A31+1</f>
        <v>3</v>
      </c>
      <c r="B32" s="42" t="s">
        <v>10</v>
      </c>
      <c r="C32" s="42"/>
      <c r="D32" s="42"/>
      <c r="E32" s="42"/>
      <c r="F32" s="60" t="s">
        <v>258</v>
      </c>
      <c r="G32" s="60"/>
      <c r="H32" s="42"/>
      <c r="I32" s="93"/>
      <c r="J32" s="16"/>
      <c r="O32" s="3"/>
    </row>
    <row r="33" spans="1:15" ht="15">
      <c r="A33" s="94">
        <f t="shared" si="1"/>
        <v>4</v>
      </c>
      <c r="B33" s="42" t="s">
        <v>11</v>
      </c>
      <c r="C33" s="58" t="s">
        <v>197</v>
      </c>
      <c r="D33" s="63" t="s">
        <v>146</v>
      </c>
      <c r="E33" s="64" t="s">
        <v>147</v>
      </c>
      <c r="F33" s="60" t="s">
        <v>259</v>
      </c>
      <c r="G33" s="60"/>
      <c r="H33" s="42"/>
      <c r="I33" s="93"/>
      <c r="J33" s="17"/>
      <c r="O33" s="3"/>
    </row>
    <row r="34" spans="1:15" ht="23.25">
      <c r="A34" s="94">
        <f t="shared" si="1"/>
        <v>5</v>
      </c>
      <c r="B34" s="42" t="s">
        <v>12</v>
      </c>
      <c r="C34" s="58" t="s">
        <v>200</v>
      </c>
      <c r="D34" s="68" t="s">
        <v>156</v>
      </c>
      <c r="E34" s="60" t="s">
        <v>157</v>
      </c>
      <c r="F34" s="60" t="s">
        <v>260</v>
      </c>
      <c r="G34" s="60"/>
      <c r="H34" s="42"/>
      <c r="I34" s="93"/>
      <c r="J34" s="16"/>
      <c r="O34" s="3"/>
    </row>
    <row r="35" spans="1:10" s="11" customFormat="1" ht="19.5" customHeight="1">
      <c r="A35" s="94">
        <f t="shared" si="1"/>
        <v>6</v>
      </c>
      <c r="B35" s="42" t="s">
        <v>13</v>
      </c>
      <c r="C35" s="58" t="s">
        <v>223</v>
      </c>
      <c r="D35" s="66" t="s">
        <v>160</v>
      </c>
      <c r="E35" s="65" t="s">
        <v>161</v>
      </c>
      <c r="F35" s="60" t="s">
        <v>261</v>
      </c>
      <c r="G35" s="60"/>
      <c r="H35" s="42"/>
      <c r="I35" s="93"/>
      <c r="J35" s="17"/>
    </row>
    <row r="36" spans="1:15" ht="17.25" customHeight="1">
      <c r="A36" s="94">
        <f t="shared" si="1"/>
        <v>7</v>
      </c>
      <c r="B36" s="42" t="s">
        <v>60</v>
      </c>
      <c r="C36" s="58" t="s">
        <v>205</v>
      </c>
      <c r="D36" s="65" t="s">
        <v>171</v>
      </c>
      <c r="E36" s="65" t="s">
        <v>172</v>
      </c>
      <c r="F36" s="42"/>
      <c r="G36" s="42"/>
      <c r="H36" s="42"/>
      <c r="I36" s="93"/>
      <c r="J36" s="16"/>
      <c r="L36" s="3" t="s">
        <v>14</v>
      </c>
      <c r="O36" s="3"/>
    </row>
    <row r="37" spans="1:15" ht="18" customHeight="1">
      <c r="A37" s="94">
        <f t="shared" si="1"/>
        <v>8</v>
      </c>
      <c r="B37" s="42" t="s">
        <v>15</v>
      </c>
      <c r="C37" s="58" t="s">
        <v>204</v>
      </c>
      <c r="D37" s="66" t="s">
        <v>166</v>
      </c>
      <c r="E37" s="60" t="s">
        <v>145</v>
      </c>
      <c r="F37" s="42" t="s">
        <v>257</v>
      </c>
      <c r="G37" s="42" t="s">
        <v>257</v>
      </c>
      <c r="H37" s="42"/>
      <c r="I37" s="93"/>
      <c r="J37" s="16"/>
      <c r="O37" s="3"/>
    </row>
    <row r="38" spans="1:15" ht="19.5" customHeight="1">
      <c r="A38" s="94">
        <f t="shared" si="1"/>
        <v>9</v>
      </c>
      <c r="B38" s="42" t="s">
        <v>57</v>
      </c>
      <c r="C38" s="58" t="s">
        <v>206</v>
      </c>
      <c r="D38" s="61" t="s">
        <v>177</v>
      </c>
      <c r="E38" s="60" t="s">
        <v>178</v>
      </c>
      <c r="F38" s="42"/>
      <c r="G38" s="42"/>
      <c r="H38" s="42"/>
      <c r="I38" s="93"/>
      <c r="J38" s="16"/>
      <c r="O38" s="3"/>
    </row>
    <row r="39" spans="1:15" ht="19.5" customHeight="1">
      <c r="A39" s="94">
        <f t="shared" si="1"/>
        <v>10</v>
      </c>
      <c r="B39" s="42" t="s">
        <v>16</v>
      </c>
      <c r="C39" s="58" t="s">
        <v>294</v>
      </c>
      <c r="D39" s="42" t="s">
        <v>286</v>
      </c>
      <c r="E39" s="60" t="s">
        <v>287</v>
      </c>
      <c r="F39" s="60" t="s">
        <v>262</v>
      </c>
      <c r="G39" s="42"/>
      <c r="H39" s="42"/>
      <c r="I39" s="93"/>
      <c r="J39" s="16"/>
      <c r="O39" s="3"/>
    </row>
    <row r="40" spans="1:15" ht="19.5" customHeight="1">
      <c r="A40" s="94">
        <f t="shared" si="1"/>
        <v>11</v>
      </c>
      <c r="B40" s="42" t="s">
        <v>17</v>
      </c>
      <c r="C40" s="58" t="s">
        <v>230</v>
      </c>
      <c r="D40" s="42" t="s">
        <v>286</v>
      </c>
      <c r="E40" s="60" t="s">
        <v>287</v>
      </c>
      <c r="F40" s="60" t="s">
        <v>263</v>
      </c>
      <c r="G40" s="42"/>
      <c r="H40" s="42"/>
      <c r="I40" s="93"/>
      <c r="J40" s="16"/>
      <c r="O40" s="3"/>
    </row>
    <row r="41" spans="1:15" ht="17.25" customHeight="1">
      <c r="A41" s="94">
        <f t="shared" si="1"/>
        <v>12</v>
      </c>
      <c r="B41" s="42" t="s">
        <v>18</v>
      </c>
      <c r="C41" s="58" t="s">
        <v>203</v>
      </c>
      <c r="D41" s="69" t="s">
        <v>164</v>
      </c>
      <c r="E41" s="60" t="s">
        <v>165</v>
      </c>
      <c r="F41" s="60" t="s">
        <v>264</v>
      </c>
      <c r="G41" s="42"/>
      <c r="H41" s="42"/>
      <c r="I41" s="93"/>
      <c r="J41" s="17"/>
      <c r="O41" s="3"/>
    </row>
    <row r="42" spans="1:15" ht="17.25" customHeight="1">
      <c r="A42" s="94">
        <f t="shared" si="1"/>
        <v>13</v>
      </c>
      <c r="B42" s="42" t="s">
        <v>19</v>
      </c>
      <c r="C42" s="42"/>
      <c r="D42" s="42"/>
      <c r="E42" s="42"/>
      <c r="F42" s="60" t="s">
        <v>265</v>
      </c>
      <c r="G42" s="42"/>
      <c r="H42" s="42"/>
      <c r="I42" s="93"/>
      <c r="J42" s="16"/>
      <c r="O42" s="3"/>
    </row>
    <row r="43" spans="1:15" ht="19.5" customHeight="1">
      <c r="A43" s="94">
        <f t="shared" si="1"/>
        <v>14</v>
      </c>
      <c r="B43" s="33" t="s">
        <v>20</v>
      </c>
      <c r="C43" s="58" t="s">
        <v>231</v>
      </c>
      <c r="D43" s="33"/>
      <c r="E43" s="60" t="s">
        <v>240</v>
      </c>
      <c r="F43" s="33"/>
      <c r="G43" s="33"/>
      <c r="H43" s="33"/>
      <c r="I43" s="96"/>
      <c r="J43" s="16"/>
      <c r="O43" s="3"/>
    </row>
    <row r="44" spans="1:15" ht="17.25" customHeight="1">
      <c r="A44" s="94">
        <f t="shared" si="1"/>
        <v>15</v>
      </c>
      <c r="B44" s="33" t="s">
        <v>21</v>
      </c>
      <c r="C44" s="58" t="s">
        <v>232</v>
      </c>
      <c r="D44" s="33"/>
      <c r="E44" s="33"/>
      <c r="F44" s="60" t="s">
        <v>266</v>
      </c>
      <c r="G44" s="33"/>
      <c r="H44" s="33"/>
      <c r="I44" s="96"/>
      <c r="J44" s="16"/>
      <c r="L44" s="3" t="s">
        <v>22</v>
      </c>
      <c r="O44" s="3"/>
    </row>
    <row r="45" spans="1:15" ht="17.25" customHeight="1">
      <c r="A45" s="94">
        <f t="shared" si="1"/>
        <v>16</v>
      </c>
      <c r="B45" s="33" t="s">
        <v>23</v>
      </c>
      <c r="C45" s="58" t="s">
        <v>201</v>
      </c>
      <c r="D45" s="60" t="s">
        <v>288</v>
      </c>
      <c r="E45" s="33"/>
      <c r="F45" s="33"/>
      <c r="G45" s="33"/>
      <c r="H45" s="33"/>
      <c r="I45" s="96"/>
      <c r="J45" s="16"/>
      <c r="O45" s="3"/>
    </row>
    <row r="46" spans="1:15" ht="18" customHeight="1">
      <c r="A46" s="94">
        <f t="shared" si="1"/>
        <v>17</v>
      </c>
      <c r="B46" s="33" t="s">
        <v>24</v>
      </c>
      <c r="C46" s="58" t="s">
        <v>210</v>
      </c>
      <c r="D46" s="60" t="s">
        <v>185</v>
      </c>
      <c r="E46" s="67" t="s">
        <v>186</v>
      </c>
      <c r="F46" s="33" t="s">
        <v>267</v>
      </c>
      <c r="G46" s="33"/>
      <c r="H46" s="33"/>
      <c r="I46" s="96"/>
      <c r="J46" s="16"/>
      <c r="O46" s="3"/>
    </row>
    <row r="47" spans="1:15" ht="17.25" customHeight="1">
      <c r="A47" s="94">
        <f t="shared" si="1"/>
        <v>18</v>
      </c>
      <c r="B47" s="33" t="s">
        <v>25</v>
      </c>
      <c r="C47" s="58" t="s">
        <v>189</v>
      </c>
      <c r="D47" s="60" t="s">
        <v>125</v>
      </c>
      <c r="E47" s="60" t="s">
        <v>126</v>
      </c>
      <c r="F47" s="60" t="s">
        <v>224</v>
      </c>
      <c r="G47" s="33"/>
      <c r="H47" s="33"/>
      <c r="I47" s="96"/>
      <c r="J47" s="16"/>
      <c r="O47" s="3"/>
    </row>
    <row r="48" spans="1:15" ht="17.25" customHeight="1">
      <c r="A48" s="94">
        <f t="shared" si="1"/>
        <v>19</v>
      </c>
      <c r="B48" s="42" t="s">
        <v>26</v>
      </c>
      <c r="C48" s="42"/>
      <c r="D48" s="60"/>
      <c r="E48" s="42"/>
      <c r="F48" s="60" t="s">
        <v>268</v>
      </c>
      <c r="G48" s="42"/>
      <c r="H48" s="42"/>
      <c r="I48" s="93"/>
      <c r="J48" s="16"/>
      <c r="O48" s="3"/>
    </row>
    <row r="49" spans="1:15" ht="17.25" customHeight="1">
      <c r="A49" s="94">
        <f t="shared" si="1"/>
        <v>20</v>
      </c>
      <c r="B49" s="42" t="s">
        <v>27</v>
      </c>
      <c r="C49" s="58" t="s">
        <v>190</v>
      </c>
      <c r="D49" s="60" t="s">
        <v>128</v>
      </c>
      <c r="E49" s="62" t="s">
        <v>129</v>
      </c>
      <c r="F49" s="62" t="s">
        <v>225</v>
      </c>
      <c r="G49" s="62" t="s">
        <v>226</v>
      </c>
      <c r="H49" s="62" t="s">
        <v>227</v>
      </c>
      <c r="I49" s="97" t="s">
        <v>228</v>
      </c>
      <c r="J49" s="16"/>
      <c r="O49" s="3"/>
    </row>
    <row r="50" spans="1:15" ht="19.5" customHeight="1">
      <c r="A50" s="94">
        <f t="shared" si="1"/>
        <v>21</v>
      </c>
      <c r="B50" s="42" t="s">
        <v>28</v>
      </c>
      <c r="C50" s="58" t="s">
        <v>191</v>
      </c>
      <c r="D50" s="59" t="s">
        <v>130</v>
      </c>
      <c r="E50" s="62" t="s">
        <v>131</v>
      </c>
      <c r="F50" s="62" t="s">
        <v>241</v>
      </c>
      <c r="G50" s="42"/>
      <c r="H50" s="42"/>
      <c r="I50" s="93"/>
      <c r="J50" s="16"/>
      <c r="O50" s="3"/>
    </row>
    <row r="51" spans="1:15" ht="19.5" customHeight="1">
      <c r="A51" s="94">
        <f t="shared" si="1"/>
        <v>22</v>
      </c>
      <c r="B51" s="42" t="s">
        <v>29</v>
      </c>
      <c r="C51" s="58" t="s">
        <v>233</v>
      </c>
      <c r="D51" s="42"/>
      <c r="E51" s="62"/>
      <c r="F51" s="42"/>
      <c r="G51" s="42"/>
      <c r="H51" s="42"/>
      <c r="I51" s="93"/>
      <c r="J51" s="16"/>
      <c r="O51" s="3"/>
    </row>
    <row r="52" spans="1:15" ht="19.5" customHeight="1">
      <c r="A52" s="94">
        <f t="shared" si="1"/>
        <v>23</v>
      </c>
      <c r="B52" s="27" t="s">
        <v>30</v>
      </c>
      <c r="C52" s="58" t="s">
        <v>234</v>
      </c>
      <c r="D52" s="27"/>
      <c r="E52" s="27"/>
      <c r="F52" s="27"/>
      <c r="G52" s="27"/>
      <c r="H52" s="27"/>
      <c r="I52" s="96"/>
      <c r="J52" s="16"/>
      <c r="O52" s="3"/>
    </row>
    <row r="53" spans="1:15" ht="19.5" customHeight="1">
      <c r="A53" s="94">
        <f t="shared" si="1"/>
        <v>24</v>
      </c>
      <c r="B53" s="27" t="s">
        <v>58</v>
      </c>
      <c r="C53" s="27"/>
      <c r="D53" s="27"/>
      <c r="E53" s="27"/>
      <c r="F53" s="62" t="s">
        <v>241</v>
      </c>
      <c r="G53" s="27"/>
      <c r="H53" s="27"/>
      <c r="I53" s="96"/>
      <c r="J53" s="16"/>
      <c r="O53" s="3"/>
    </row>
    <row r="54" spans="1:15" ht="19.5" customHeight="1" thickBot="1">
      <c r="A54" s="98">
        <f t="shared" si="1"/>
        <v>25</v>
      </c>
      <c r="B54" s="50" t="s">
        <v>113</v>
      </c>
      <c r="C54" s="58" t="s">
        <v>235</v>
      </c>
      <c r="D54" s="50"/>
      <c r="E54" s="50"/>
      <c r="F54" s="62" t="s">
        <v>269</v>
      </c>
      <c r="G54" s="50"/>
      <c r="H54" s="50"/>
      <c r="I54" s="99"/>
      <c r="J54" s="16"/>
      <c r="O54" s="3"/>
    </row>
    <row r="55" spans="1:15" ht="35.25" customHeight="1" thickBot="1">
      <c r="A55" s="45" t="s">
        <v>1</v>
      </c>
      <c r="B55" s="49" t="s">
        <v>31</v>
      </c>
      <c r="C55" s="49"/>
      <c r="D55" s="49"/>
      <c r="E55" s="49"/>
      <c r="F55" s="49"/>
      <c r="G55" s="49"/>
      <c r="H55" s="49"/>
      <c r="I55" s="100"/>
      <c r="J55" s="25"/>
      <c r="O55" s="3"/>
    </row>
    <row r="56" spans="1:15" ht="20.25" customHeight="1">
      <c r="A56" s="90">
        <v>1</v>
      </c>
      <c r="B56" s="44" t="s">
        <v>32</v>
      </c>
      <c r="C56" s="58" t="s">
        <v>236</v>
      </c>
      <c r="D56" s="44"/>
      <c r="E56" s="62" t="s">
        <v>278</v>
      </c>
      <c r="F56" s="62" t="s">
        <v>270</v>
      </c>
      <c r="G56" s="44"/>
      <c r="H56" s="44"/>
      <c r="I56" s="85"/>
      <c r="J56" s="18"/>
      <c r="O56" s="3"/>
    </row>
    <row r="57" spans="1:15" ht="19.5" customHeight="1">
      <c r="A57" s="86">
        <f>+A56+1</f>
        <v>2</v>
      </c>
      <c r="B57" s="28" t="s">
        <v>33</v>
      </c>
      <c r="C57" s="28"/>
      <c r="D57" s="28"/>
      <c r="E57" s="62" t="s">
        <v>303</v>
      </c>
      <c r="F57" s="62" t="s">
        <v>271</v>
      </c>
      <c r="G57" s="28"/>
      <c r="H57" s="28"/>
      <c r="I57" s="87"/>
      <c r="J57" s="18"/>
      <c r="O57" s="3"/>
    </row>
    <row r="58" spans="1:15" ht="15">
      <c r="A58" s="86">
        <f aca="true" t="shared" si="2" ref="A58:A64">+A57+1</f>
        <v>3</v>
      </c>
      <c r="B58" s="28" t="s">
        <v>34</v>
      </c>
      <c r="C58" s="58" t="s">
        <v>300</v>
      </c>
      <c r="D58" s="76" t="s">
        <v>299</v>
      </c>
      <c r="E58" s="62" t="s">
        <v>279</v>
      </c>
      <c r="F58" s="62" t="s">
        <v>272</v>
      </c>
      <c r="G58" s="28"/>
      <c r="H58" s="28"/>
      <c r="I58" s="87"/>
      <c r="J58" s="18"/>
      <c r="O58" s="3"/>
    </row>
    <row r="59" spans="1:15" ht="15">
      <c r="A59" s="86">
        <f t="shared" si="2"/>
        <v>4</v>
      </c>
      <c r="B59" s="28" t="s">
        <v>118</v>
      </c>
      <c r="C59" s="28"/>
      <c r="D59" s="62" t="s">
        <v>289</v>
      </c>
      <c r="E59" s="62" t="s">
        <v>280</v>
      </c>
      <c r="F59" s="62" t="s">
        <v>273</v>
      </c>
      <c r="G59" s="28"/>
      <c r="H59" s="28"/>
      <c r="I59" s="87"/>
      <c r="J59" s="18"/>
      <c r="O59" s="3"/>
    </row>
    <row r="60" spans="1:15" ht="27">
      <c r="A60" s="86">
        <f t="shared" si="2"/>
        <v>5</v>
      </c>
      <c r="B60" s="28" t="s">
        <v>35</v>
      </c>
      <c r="C60" s="28"/>
      <c r="D60" s="28"/>
      <c r="E60" s="70" t="s">
        <v>281</v>
      </c>
      <c r="F60" s="70" t="s">
        <v>274</v>
      </c>
      <c r="G60" s="28"/>
      <c r="H60" s="28"/>
      <c r="I60" s="87"/>
      <c r="J60" s="18"/>
      <c r="O60" s="3"/>
    </row>
    <row r="61" spans="1:15" ht="16.5" customHeight="1">
      <c r="A61" s="86">
        <f t="shared" si="2"/>
        <v>6</v>
      </c>
      <c r="B61" s="28" t="s">
        <v>36</v>
      </c>
      <c r="C61" s="58" t="s">
        <v>237</v>
      </c>
      <c r="D61" s="74" t="s">
        <v>296</v>
      </c>
      <c r="E61" s="71" t="s">
        <v>282</v>
      </c>
      <c r="F61" s="70" t="s">
        <v>275</v>
      </c>
      <c r="G61" s="28"/>
      <c r="H61" s="28"/>
      <c r="I61" s="101" t="s">
        <v>297</v>
      </c>
      <c r="J61" s="18"/>
      <c r="O61" s="3"/>
    </row>
    <row r="62" spans="1:15" ht="17.25" customHeight="1">
      <c r="A62" s="86">
        <f t="shared" si="2"/>
        <v>7</v>
      </c>
      <c r="B62" s="28" t="s">
        <v>37</v>
      </c>
      <c r="C62" s="28"/>
      <c r="D62" s="73" t="s">
        <v>295</v>
      </c>
      <c r="E62" s="72" t="s">
        <v>283</v>
      </c>
      <c r="F62" s="28" t="s">
        <v>276</v>
      </c>
      <c r="G62" s="28"/>
      <c r="H62" s="28"/>
      <c r="I62" s="87"/>
      <c r="J62" s="18"/>
      <c r="O62" s="3"/>
    </row>
    <row r="63" spans="1:15" ht="18.75" customHeight="1">
      <c r="A63" s="86">
        <f t="shared" si="2"/>
        <v>8</v>
      </c>
      <c r="B63" s="28" t="s">
        <v>119</v>
      </c>
      <c r="C63" s="28"/>
      <c r="D63" s="28"/>
      <c r="E63" s="77" t="s">
        <v>284</v>
      </c>
      <c r="F63" s="28" t="s">
        <v>277</v>
      </c>
      <c r="G63" s="28"/>
      <c r="H63" s="28"/>
      <c r="I63" s="87"/>
      <c r="J63" s="19"/>
      <c r="O63" s="3"/>
    </row>
    <row r="64" spans="1:15" ht="17.25" customHeight="1" thickBot="1">
      <c r="A64" s="88">
        <f t="shared" si="2"/>
        <v>9</v>
      </c>
      <c r="B64" s="43" t="s">
        <v>239</v>
      </c>
      <c r="C64" s="72" t="s">
        <v>238</v>
      </c>
      <c r="D64" s="72" t="s">
        <v>301</v>
      </c>
      <c r="E64" s="77" t="s">
        <v>302</v>
      </c>
      <c r="F64" s="43"/>
      <c r="G64" s="43"/>
      <c r="H64" s="43"/>
      <c r="I64" s="89"/>
      <c r="J64" s="20"/>
      <c r="O64" s="3"/>
    </row>
    <row r="65" spans="1:15" ht="32.25" customHeight="1" thickBot="1">
      <c r="A65" s="45" t="s">
        <v>1</v>
      </c>
      <c r="B65" s="49" t="s">
        <v>38</v>
      </c>
      <c r="C65" s="49"/>
      <c r="D65" s="49"/>
      <c r="E65" s="49"/>
      <c r="F65" s="49"/>
      <c r="G65" s="49"/>
      <c r="H65" s="49"/>
      <c r="I65" s="100"/>
      <c r="J65" s="25"/>
      <c r="O65" s="3"/>
    </row>
    <row r="66" spans="1:15" ht="18" customHeight="1">
      <c r="A66" s="84">
        <v>1</v>
      </c>
      <c r="B66" s="44" t="s">
        <v>39</v>
      </c>
      <c r="C66" s="41"/>
      <c r="D66" s="110"/>
      <c r="E66" s="41"/>
      <c r="F66" s="110"/>
      <c r="G66" s="41"/>
      <c r="H66" s="110"/>
      <c r="I66" s="102"/>
      <c r="J66" s="21"/>
      <c r="O66" s="3"/>
    </row>
    <row r="67" spans="1:15" ht="20.25" customHeight="1">
      <c r="A67" s="86">
        <f>+A66+1</f>
        <v>2</v>
      </c>
      <c r="B67" s="28" t="s">
        <v>111</v>
      </c>
      <c r="C67" s="28"/>
      <c r="D67" s="28"/>
      <c r="E67" s="28"/>
      <c r="F67" s="28"/>
      <c r="G67" s="28"/>
      <c r="H67" s="28"/>
      <c r="I67" s="87"/>
      <c r="J67" s="21"/>
      <c r="O67" s="3"/>
    </row>
    <row r="68" spans="1:15" ht="19.5" customHeight="1">
      <c r="A68" s="86">
        <f>+A67+1</f>
        <v>3</v>
      </c>
      <c r="B68" s="29" t="s">
        <v>40</v>
      </c>
      <c r="C68" s="29"/>
      <c r="D68" s="29"/>
      <c r="E68" s="29"/>
      <c r="F68" s="29"/>
      <c r="G68" s="29"/>
      <c r="H68" s="29"/>
      <c r="I68" s="103"/>
      <c r="J68" s="21"/>
      <c r="O68" s="3"/>
    </row>
    <row r="69" spans="1:15" ht="18.75" customHeight="1">
      <c r="A69" s="86">
        <f>+A68+1</f>
        <v>4</v>
      </c>
      <c r="B69" s="30" t="s">
        <v>41</v>
      </c>
      <c r="C69" s="30"/>
      <c r="D69" s="30"/>
      <c r="E69" s="30"/>
      <c r="F69" s="30"/>
      <c r="G69" s="30"/>
      <c r="H69" s="30"/>
      <c r="I69" s="104"/>
      <c r="J69" s="22"/>
      <c r="O69" s="3"/>
    </row>
    <row r="70" spans="1:15" ht="18" customHeight="1">
      <c r="A70" s="86">
        <f>+A69+1</f>
        <v>5</v>
      </c>
      <c r="B70" s="34" t="s">
        <v>42</v>
      </c>
      <c r="C70" s="34"/>
      <c r="D70" s="34"/>
      <c r="E70" s="34"/>
      <c r="F70" s="34"/>
      <c r="G70" s="34"/>
      <c r="H70" s="34"/>
      <c r="I70" s="105"/>
      <c r="J70" s="22"/>
      <c r="O70" s="3"/>
    </row>
    <row r="71" spans="1:15" ht="19.5" customHeight="1" thickBot="1">
      <c r="A71" s="88">
        <f>+A70+1</f>
        <v>6</v>
      </c>
      <c r="B71" s="48" t="s">
        <v>43</v>
      </c>
      <c r="C71" s="48"/>
      <c r="D71" s="48"/>
      <c r="E71" s="48"/>
      <c r="F71" s="48"/>
      <c r="G71" s="48"/>
      <c r="H71" s="48"/>
      <c r="I71" s="106"/>
      <c r="J71" s="22"/>
      <c r="O71" s="3"/>
    </row>
    <row r="72" spans="1:15" ht="21" customHeight="1" thickBot="1">
      <c r="A72" s="45" t="s">
        <v>1</v>
      </c>
      <c r="B72" s="47" t="s">
        <v>44</v>
      </c>
      <c r="C72" s="47"/>
      <c r="D72" s="47"/>
      <c r="E72" s="47"/>
      <c r="F72" s="47"/>
      <c r="G72" s="47"/>
      <c r="H72" s="47"/>
      <c r="I72" s="83"/>
      <c r="J72" s="25"/>
      <c r="O72" s="3"/>
    </row>
    <row r="73" spans="1:15" ht="27.75" customHeight="1">
      <c r="A73" s="84">
        <v>1</v>
      </c>
      <c r="B73" s="44" t="s">
        <v>45</v>
      </c>
      <c r="C73" s="44"/>
      <c r="D73" s="44"/>
      <c r="E73" s="44"/>
      <c r="F73" s="44"/>
      <c r="G73" s="44"/>
      <c r="H73" s="44"/>
      <c r="I73" s="85"/>
      <c r="J73" s="23"/>
      <c r="O73" s="3"/>
    </row>
    <row r="74" spans="1:15" ht="15">
      <c r="A74" s="86">
        <f>+A73+1</f>
        <v>2</v>
      </c>
      <c r="B74" s="28" t="s">
        <v>46</v>
      </c>
      <c r="C74" s="28"/>
      <c r="D74" s="28"/>
      <c r="E74" s="28"/>
      <c r="F74" s="28"/>
      <c r="G74" s="28"/>
      <c r="H74" s="28"/>
      <c r="I74" s="87"/>
      <c r="J74" s="23"/>
      <c r="O74" s="3"/>
    </row>
    <row r="75" spans="1:15" ht="16.5" customHeight="1">
      <c r="A75" s="86">
        <f>+A74+1</f>
        <v>3</v>
      </c>
      <c r="B75" s="28" t="s">
        <v>47</v>
      </c>
      <c r="C75" s="28"/>
      <c r="D75" s="28"/>
      <c r="E75" s="28"/>
      <c r="F75" s="28"/>
      <c r="G75" s="28"/>
      <c r="H75" s="28"/>
      <c r="I75" s="87"/>
      <c r="J75" s="23"/>
      <c r="O75" s="3"/>
    </row>
    <row r="76" spans="1:15" ht="16.5" customHeight="1" thickBot="1">
      <c r="A76" s="88">
        <f>+A75+1</f>
        <v>4</v>
      </c>
      <c r="B76" s="43" t="s">
        <v>48</v>
      </c>
      <c r="C76" s="43"/>
      <c r="D76" s="43"/>
      <c r="E76" s="43"/>
      <c r="F76" s="43"/>
      <c r="G76" s="43"/>
      <c r="H76" s="43"/>
      <c r="I76" s="89"/>
      <c r="J76" s="23"/>
      <c r="O76" s="3"/>
    </row>
    <row r="77" spans="1:15" ht="18" customHeight="1" thickBot="1">
      <c r="A77" s="45" t="s">
        <v>1</v>
      </c>
      <c r="B77" s="46" t="s">
        <v>49</v>
      </c>
      <c r="C77" s="46"/>
      <c r="D77" s="46"/>
      <c r="E77" s="46"/>
      <c r="F77" s="46"/>
      <c r="G77" s="46"/>
      <c r="H77" s="46"/>
      <c r="I77" s="107"/>
      <c r="J77" s="25"/>
      <c r="O77" s="3"/>
    </row>
    <row r="78" spans="1:15" ht="15">
      <c r="A78" s="84">
        <v>1</v>
      </c>
      <c r="B78" s="44" t="s">
        <v>50</v>
      </c>
      <c r="C78" s="44"/>
      <c r="D78" s="44"/>
      <c r="E78" s="44"/>
      <c r="F78" s="44"/>
      <c r="G78" s="44"/>
      <c r="H78" s="44"/>
      <c r="I78" s="85"/>
      <c r="J78" s="24"/>
      <c r="O78" s="3"/>
    </row>
    <row r="79" spans="1:15" ht="15">
      <c r="A79" s="86">
        <v>2</v>
      </c>
      <c r="B79" s="28" t="s">
        <v>112</v>
      </c>
      <c r="C79" s="28"/>
      <c r="D79" s="28"/>
      <c r="E79" s="28"/>
      <c r="F79" s="28"/>
      <c r="G79" s="28"/>
      <c r="H79" s="28"/>
      <c r="I79" s="87"/>
      <c r="J79" s="24"/>
      <c r="O79" s="3"/>
    </row>
    <row r="80" spans="1:15" ht="15.75" thickBot="1">
      <c r="A80" s="88">
        <v>3</v>
      </c>
      <c r="B80" s="43" t="s">
        <v>63</v>
      </c>
      <c r="C80" s="43"/>
      <c r="D80" s="43"/>
      <c r="E80" s="43"/>
      <c r="F80" s="43"/>
      <c r="G80" s="43"/>
      <c r="H80" s="43"/>
      <c r="I80" s="89"/>
      <c r="J80" s="24"/>
      <c r="O80" s="3"/>
    </row>
    <row r="81" spans="1:15" ht="16.5" thickBot="1">
      <c r="A81" s="45" t="s">
        <v>1</v>
      </c>
      <c r="B81" s="46" t="s">
        <v>51</v>
      </c>
      <c r="C81" s="46"/>
      <c r="D81" s="46"/>
      <c r="E81" s="46"/>
      <c r="F81" s="46"/>
      <c r="G81" s="46"/>
      <c r="H81" s="46"/>
      <c r="I81" s="107"/>
      <c r="J81" s="25"/>
      <c r="O81" s="3"/>
    </row>
    <row r="82" spans="1:15" ht="15">
      <c r="A82" s="84">
        <v>1</v>
      </c>
      <c r="B82" s="44" t="s">
        <v>52</v>
      </c>
      <c r="C82" s="44"/>
      <c r="D82" s="44"/>
      <c r="E82" s="44"/>
      <c r="F82" s="44"/>
      <c r="G82" s="44"/>
      <c r="H82" s="44"/>
      <c r="I82" s="85"/>
      <c r="J82" s="21"/>
      <c r="O82" s="3"/>
    </row>
    <row r="83" spans="1:15" ht="15">
      <c r="A83" s="86">
        <f>+A82+1</f>
        <v>2</v>
      </c>
      <c r="B83" s="28" t="s">
        <v>53</v>
      </c>
      <c r="C83" s="28"/>
      <c r="D83" s="28"/>
      <c r="E83" s="28"/>
      <c r="F83" s="28"/>
      <c r="G83" s="28"/>
      <c r="H83" s="28"/>
      <c r="I83" s="87"/>
      <c r="J83" s="21"/>
      <c r="O83" s="3"/>
    </row>
    <row r="84" spans="1:15" ht="15">
      <c r="A84" s="86">
        <f aca="true" t="shared" si="3" ref="A84:A95">+A83+1</f>
        <v>3</v>
      </c>
      <c r="B84" s="28" t="s">
        <v>54</v>
      </c>
      <c r="C84" s="28"/>
      <c r="D84" s="28"/>
      <c r="E84" s="28"/>
      <c r="F84" s="28"/>
      <c r="G84" s="28"/>
      <c r="H84" s="28"/>
      <c r="I84" s="87"/>
      <c r="J84" s="21"/>
      <c r="O84" s="3"/>
    </row>
    <row r="85" spans="1:15" ht="15">
      <c r="A85" s="86">
        <f t="shared" si="3"/>
        <v>4</v>
      </c>
      <c r="B85" s="28" t="s">
        <v>69</v>
      </c>
      <c r="C85" s="28"/>
      <c r="D85" s="28"/>
      <c r="E85" s="28"/>
      <c r="F85" s="28"/>
      <c r="G85" s="28"/>
      <c r="H85" s="28"/>
      <c r="I85" s="87"/>
      <c r="J85" s="21"/>
      <c r="O85" s="3"/>
    </row>
    <row r="86" spans="1:15" ht="15">
      <c r="A86" s="86">
        <f t="shared" si="3"/>
        <v>5</v>
      </c>
      <c r="B86" s="28" t="s">
        <v>70</v>
      </c>
      <c r="C86" s="28"/>
      <c r="D86" s="28"/>
      <c r="E86" s="28"/>
      <c r="F86" s="28"/>
      <c r="G86" s="28"/>
      <c r="H86" s="28"/>
      <c r="I86" s="87"/>
      <c r="J86" s="21"/>
      <c r="O86" s="3"/>
    </row>
    <row r="87" spans="1:15" ht="15">
      <c r="A87" s="86">
        <f t="shared" si="3"/>
        <v>6</v>
      </c>
      <c r="B87" s="28" t="s">
        <v>55</v>
      </c>
      <c r="C87" s="28"/>
      <c r="D87" s="28"/>
      <c r="E87" s="28"/>
      <c r="F87" s="28"/>
      <c r="G87" s="28"/>
      <c r="H87" s="28"/>
      <c r="I87" s="87"/>
      <c r="J87" s="21"/>
      <c r="O87" s="3"/>
    </row>
    <row r="88" spans="1:15" ht="15">
      <c r="A88" s="86">
        <f t="shared" si="3"/>
        <v>7</v>
      </c>
      <c r="B88" s="28" t="s">
        <v>56</v>
      </c>
      <c r="C88" s="28"/>
      <c r="D88" s="28"/>
      <c r="E88" s="28"/>
      <c r="F88" s="28"/>
      <c r="G88" s="28"/>
      <c r="H88" s="28"/>
      <c r="I88" s="87"/>
      <c r="J88" s="21"/>
      <c r="O88" s="3"/>
    </row>
    <row r="89" spans="1:15" ht="15">
      <c r="A89" s="86">
        <f t="shared" si="3"/>
        <v>8</v>
      </c>
      <c r="B89" s="28" t="s">
        <v>61</v>
      </c>
      <c r="C89" s="28"/>
      <c r="D89" s="28"/>
      <c r="E89" s="28"/>
      <c r="F89" s="28"/>
      <c r="G89" s="28"/>
      <c r="H89" s="28"/>
      <c r="I89" s="87"/>
      <c r="J89" s="21"/>
      <c r="O89" s="3"/>
    </row>
    <row r="90" spans="1:15" ht="15">
      <c r="A90" s="86">
        <f t="shared" si="3"/>
        <v>9</v>
      </c>
      <c r="B90" s="28" t="s">
        <v>18</v>
      </c>
      <c r="C90" s="28"/>
      <c r="D90" s="28"/>
      <c r="E90" s="28"/>
      <c r="F90" s="28"/>
      <c r="G90" s="28"/>
      <c r="H90" s="28"/>
      <c r="I90" s="87"/>
      <c r="J90" s="21"/>
      <c r="O90" s="3"/>
    </row>
    <row r="91" spans="1:15" ht="15">
      <c r="A91" s="86">
        <f t="shared" si="3"/>
        <v>10</v>
      </c>
      <c r="B91" s="28" t="s">
        <v>66</v>
      </c>
      <c r="C91" s="28"/>
      <c r="D91" s="28"/>
      <c r="E91" s="28"/>
      <c r="F91" s="28"/>
      <c r="G91" s="28"/>
      <c r="H91" s="28"/>
      <c r="I91" s="87"/>
      <c r="J91" s="21"/>
      <c r="O91" s="3"/>
    </row>
    <row r="92" spans="1:15" ht="15">
      <c r="A92" s="86">
        <f t="shared" si="3"/>
        <v>11</v>
      </c>
      <c r="B92" s="28" t="s">
        <v>67</v>
      </c>
      <c r="C92" s="28"/>
      <c r="D92" s="28"/>
      <c r="E92" s="28"/>
      <c r="F92" s="28"/>
      <c r="G92" s="28"/>
      <c r="H92" s="28"/>
      <c r="I92" s="87"/>
      <c r="J92" s="21"/>
      <c r="O92" s="3"/>
    </row>
    <row r="93" spans="1:15" ht="15">
      <c r="A93" s="86">
        <f t="shared" si="3"/>
        <v>12</v>
      </c>
      <c r="B93" s="28" t="s">
        <v>65</v>
      </c>
      <c r="C93" s="28"/>
      <c r="D93" s="28"/>
      <c r="E93" s="28"/>
      <c r="F93" s="28"/>
      <c r="G93" s="28"/>
      <c r="H93" s="28"/>
      <c r="I93" s="87"/>
      <c r="J93" s="21"/>
      <c r="O93" s="3"/>
    </row>
    <row r="94" spans="1:15" ht="15">
      <c r="A94" s="86">
        <f t="shared" si="3"/>
        <v>13</v>
      </c>
      <c r="B94" s="28" t="s">
        <v>68</v>
      </c>
      <c r="C94" s="28"/>
      <c r="D94" s="28"/>
      <c r="E94" s="28"/>
      <c r="F94" s="28"/>
      <c r="G94" s="28"/>
      <c r="H94" s="28"/>
      <c r="I94" s="87"/>
      <c r="J94" s="21"/>
      <c r="O94" s="3"/>
    </row>
    <row r="95" spans="1:15" ht="15">
      <c r="A95" s="86">
        <f t="shared" si="3"/>
        <v>14</v>
      </c>
      <c r="B95" s="28" t="s">
        <v>64</v>
      </c>
      <c r="C95" s="28"/>
      <c r="D95" s="28"/>
      <c r="E95" s="28"/>
      <c r="F95" s="28"/>
      <c r="G95" s="28"/>
      <c r="H95" s="28"/>
      <c r="I95" s="87"/>
      <c r="J95" s="21"/>
      <c r="O95" s="3"/>
    </row>
    <row r="96" spans="1:15" ht="15.75" thickBot="1">
      <c r="A96" s="108">
        <f>+A95+1</f>
        <v>15</v>
      </c>
      <c r="B96" s="75" t="s">
        <v>62</v>
      </c>
      <c r="C96" s="75"/>
      <c r="D96" s="75"/>
      <c r="E96" s="75"/>
      <c r="F96" s="75"/>
      <c r="G96" s="75"/>
      <c r="H96" s="75"/>
      <c r="I96" s="109"/>
      <c r="J96" s="21"/>
      <c r="O96" s="3"/>
    </row>
    <row r="97" spans="1:9" ht="15">
      <c r="A97" s="31"/>
      <c r="B97" s="31"/>
      <c r="C97" s="31"/>
      <c r="D97" s="31"/>
      <c r="E97" s="31"/>
      <c r="F97" s="31"/>
      <c r="G97" s="31"/>
      <c r="H97" s="31"/>
      <c r="I97" s="31"/>
    </row>
    <row r="98" spans="1:15" ht="26.25">
      <c r="A98" s="31"/>
      <c r="B98" s="35" t="s">
        <v>107</v>
      </c>
      <c r="C98" s="35"/>
      <c r="D98" s="35"/>
      <c r="E98" s="35"/>
      <c r="F98" s="35"/>
      <c r="G98" s="35"/>
      <c r="H98" s="35"/>
      <c r="I98" s="35"/>
      <c r="O98" s="3"/>
    </row>
    <row r="99" spans="1:9" ht="15">
      <c r="A99" s="31"/>
      <c r="B99" s="31" t="s">
        <v>121</v>
      </c>
      <c r="C99" s="31"/>
      <c r="D99" s="31"/>
      <c r="E99" s="31"/>
      <c r="F99" s="31"/>
      <c r="G99" s="31"/>
      <c r="H99" s="31"/>
      <c r="I99" s="31"/>
    </row>
    <row r="100" spans="1:9" ht="1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1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1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1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1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1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1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1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1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1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1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1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1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1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1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ht="1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ht="1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ht="1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ht="1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1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ht="1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1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ht="1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ht="1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ht="1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ht="1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ht="1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ht="1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ht="1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ht="1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ht="1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ht="15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ht="15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ht="15">
      <c r="A200" s="31"/>
      <c r="B200" s="31"/>
      <c r="C200" s="31"/>
      <c r="D200" s="31"/>
      <c r="E200" s="31"/>
      <c r="F200" s="31"/>
      <c r="G200" s="31"/>
      <c r="H200" s="31"/>
      <c r="I200" s="31"/>
    </row>
    <row r="201" spans="1:9" ht="15">
      <c r="A201" s="31"/>
      <c r="B201" s="31"/>
      <c r="C201" s="31"/>
      <c r="D201" s="31"/>
      <c r="E201" s="31"/>
      <c r="F201" s="31"/>
      <c r="G201" s="31"/>
      <c r="H201" s="31"/>
      <c r="I201" s="31"/>
    </row>
    <row r="202" spans="1:9" ht="15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ht="15">
      <c r="A203" s="31"/>
      <c r="B203" s="31"/>
      <c r="C203" s="31"/>
      <c r="D203" s="31"/>
      <c r="E203" s="31"/>
      <c r="F203" s="31"/>
      <c r="G203" s="31"/>
      <c r="H203" s="31"/>
      <c r="I203" s="31"/>
    </row>
    <row r="204" spans="1:9" ht="15">
      <c r="A204" s="31"/>
      <c r="B204" s="31"/>
      <c r="C204" s="31"/>
      <c r="D204" s="31"/>
      <c r="E204" s="31"/>
      <c r="F204" s="31"/>
      <c r="G204" s="31"/>
      <c r="H204" s="31"/>
      <c r="I204" s="31"/>
    </row>
    <row r="205" spans="1:9" ht="15">
      <c r="A205" s="31"/>
      <c r="B205" s="31"/>
      <c r="C205" s="31"/>
      <c r="D205" s="31"/>
      <c r="E205" s="31"/>
      <c r="F205" s="31"/>
      <c r="G205" s="31"/>
      <c r="H205" s="31"/>
      <c r="I205" s="31"/>
    </row>
    <row r="206" spans="1:9" ht="15">
      <c r="A206" s="31"/>
      <c r="B206" s="31"/>
      <c r="C206" s="31"/>
      <c r="D206" s="31"/>
      <c r="E206" s="31"/>
      <c r="F206" s="31"/>
      <c r="G206" s="31"/>
      <c r="H206" s="31"/>
      <c r="I206" s="31"/>
    </row>
    <row r="207" spans="1:9" ht="15">
      <c r="A207" s="31"/>
      <c r="B207" s="31"/>
      <c r="C207" s="31"/>
      <c r="D207" s="31"/>
      <c r="E207" s="31"/>
      <c r="F207" s="31"/>
      <c r="G207" s="31"/>
      <c r="H207" s="31"/>
      <c r="I207" s="31"/>
    </row>
    <row r="208" spans="1:9" ht="15">
      <c r="A208" s="31"/>
      <c r="B208" s="31"/>
      <c r="C208" s="31"/>
      <c r="D208" s="31"/>
      <c r="E208" s="31"/>
      <c r="F208" s="31"/>
      <c r="G208" s="31"/>
      <c r="H208" s="31"/>
      <c r="I208" s="31"/>
    </row>
    <row r="209" spans="1:9" ht="15">
      <c r="A209" s="31"/>
      <c r="B209" s="31"/>
      <c r="C209" s="31"/>
      <c r="D209" s="31"/>
      <c r="E209" s="31"/>
      <c r="F209" s="31"/>
      <c r="G209" s="31"/>
      <c r="H209" s="31"/>
      <c r="I209" s="31"/>
    </row>
    <row r="210" spans="1:9" ht="15">
      <c r="A210" s="31"/>
      <c r="B210" s="31"/>
      <c r="C210" s="31"/>
      <c r="D210" s="31"/>
      <c r="E210" s="31"/>
      <c r="F210" s="31"/>
      <c r="G210" s="31"/>
      <c r="H210" s="31"/>
      <c r="I210" s="31"/>
    </row>
    <row r="211" spans="1:9" ht="15">
      <c r="A211" s="31"/>
      <c r="B211" s="31"/>
      <c r="C211" s="31"/>
      <c r="D211" s="31"/>
      <c r="E211" s="31"/>
      <c r="F211" s="31"/>
      <c r="G211" s="31"/>
      <c r="H211" s="31"/>
      <c r="I211" s="31"/>
    </row>
    <row r="212" spans="1:9" ht="15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9" ht="15">
      <c r="A213" s="31"/>
      <c r="B213" s="31"/>
      <c r="C213" s="31"/>
      <c r="D213" s="31"/>
      <c r="E213" s="31"/>
      <c r="F213" s="31"/>
      <c r="G213" s="31"/>
      <c r="H213" s="31"/>
      <c r="I213" s="31"/>
    </row>
    <row r="214" spans="1:9" ht="15">
      <c r="A214" s="31"/>
      <c r="B214" s="31"/>
      <c r="C214" s="31"/>
      <c r="D214" s="31"/>
      <c r="E214" s="31"/>
      <c r="F214" s="31"/>
      <c r="G214" s="31"/>
      <c r="H214" s="31"/>
      <c r="I214" s="31"/>
    </row>
    <row r="215" spans="1:9" ht="15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9" ht="15">
      <c r="A216" s="31"/>
      <c r="B216" s="31"/>
      <c r="C216" s="31"/>
      <c r="D216" s="31"/>
      <c r="E216" s="31"/>
      <c r="F216" s="31"/>
      <c r="G216" s="31"/>
      <c r="H216" s="31"/>
      <c r="I216" s="31"/>
    </row>
    <row r="217" spans="1:9" ht="15">
      <c r="A217" s="31"/>
      <c r="B217" s="31"/>
      <c r="C217" s="31"/>
      <c r="D217" s="31"/>
      <c r="E217" s="31"/>
      <c r="F217" s="31"/>
      <c r="G217" s="31"/>
      <c r="H217" s="31"/>
      <c r="I217" s="31"/>
    </row>
    <row r="218" spans="1:9" ht="15">
      <c r="A218" s="31"/>
      <c r="B218" s="31"/>
      <c r="C218" s="31"/>
      <c r="D218" s="31"/>
      <c r="E218" s="31"/>
      <c r="F218" s="31"/>
      <c r="G218" s="31"/>
      <c r="H218" s="31"/>
      <c r="I218" s="31"/>
    </row>
    <row r="219" spans="1:9" ht="15">
      <c r="A219" s="31"/>
      <c r="B219" s="31"/>
      <c r="C219" s="31"/>
      <c r="D219" s="31"/>
      <c r="E219" s="31"/>
      <c r="F219" s="31"/>
      <c r="G219" s="31"/>
      <c r="H219" s="31"/>
      <c r="I219" s="31"/>
    </row>
    <row r="220" spans="1:9" ht="15">
      <c r="A220" s="31"/>
      <c r="B220" s="31"/>
      <c r="C220" s="31"/>
      <c r="D220" s="31"/>
      <c r="E220" s="31"/>
      <c r="F220" s="31"/>
      <c r="G220" s="31"/>
      <c r="H220" s="31"/>
      <c r="I220" s="31"/>
    </row>
    <row r="221" spans="1:9" ht="15">
      <c r="A221" s="31"/>
      <c r="B221" s="31"/>
      <c r="C221" s="31"/>
      <c r="D221" s="31"/>
      <c r="E221" s="31"/>
      <c r="F221" s="31"/>
      <c r="G221" s="31"/>
      <c r="H221" s="31"/>
      <c r="I221" s="31"/>
    </row>
    <row r="222" spans="1:9" ht="15">
      <c r="A222" s="31"/>
      <c r="B222" s="31"/>
      <c r="C222" s="31"/>
      <c r="D222" s="31"/>
      <c r="E222" s="31"/>
      <c r="F222" s="31"/>
      <c r="G222" s="31"/>
      <c r="H222" s="31"/>
      <c r="I222" s="31"/>
    </row>
    <row r="223" spans="1:9" ht="15">
      <c r="A223" s="31"/>
      <c r="B223" s="31"/>
      <c r="C223" s="31"/>
      <c r="D223" s="31"/>
      <c r="E223" s="31"/>
      <c r="F223" s="31"/>
      <c r="G223" s="31"/>
      <c r="H223" s="31"/>
      <c r="I223" s="31"/>
    </row>
    <row r="224" spans="1:9" ht="15">
      <c r="A224" s="31"/>
      <c r="B224" s="31"/>
      <c r="C224" s="31"/>
      <c r="D224" s="31"/>
      <c r="E224" s="31"/>
      <c r="F224" s="31"/>
      <c r="G224" s="31"/>
      <c r="H224" s="31"/>
      <c r="I224" s="31"/>
    </row>
    <row r="225" spans="1:9" ht="15">
      <c r="A225" s="31"/>
      <c r="B225" s="31"/>
      <c r="C225" s="31"/>
      <c r="D225" s="31"/>
      <c r="E225" s="31"/>
      <c r="F225" s="31"/>
      <c r="G225" s="31"/>
      <c r="H225" s="31"/>
      <c r="I225" s="31"/>
    </row>
    <row r="226" spans="1:9" ht="15">
      <c r="A226" s="31"/>
      <c r="B226" s="31"/>
      <c r="C226" s="31"/>
      <c r="D226" s="31"/>
      <c r="E226" s="31"/>
      <c r="F226" s="31"/>
      <c r="G226" s="31"/>
      <c r="H226" s="31"/>
      <c r="I226" s="31"/>
    </row>
    <row r="227" spans="1:9" ht="15">
      <c r="A227" s="31"/>
      <c r="B227" s="31"/>
      <c r="C227" s="31"/>
      <c r="D227" s="31"/>
      <c r="E227" s="31"/>
      <c r="F227" s="31"/>
      <c r="G227" s="31"/>
      <c r="H227" s="31"/>
      <c r="I227" s="31"/>
    </row>
    <row r="228" spans="1:9" ht="15">
      <c r="A228" s="31"/>
      <c r="B228" s="31"/>
      <c r="C228" s="31"/>
      <c r="D228" s="31"/>
      <c r="E228" s="31"/>
      <c r="F228" s="31"/>
      <c r="G228" s="31"/>
      <c r="H228" s="31"/>
      <c r="I228" s="31"/>
    </row>
    <row r="229" spans="1:9" ht="15">
      <c r="A229" s="31"/>
      <c r="B229" s="31"/>
      <c r="C229" s="31"/>
      <c r="D229" s="31"/>
      <c r="E229" s="31"/>
      <c r="F229" s="31"/>
      <c r="G229" s="31"/>
      <c r="H229" s="31"/>
      <c r="I229" s="31"/>
    </row>
    <row r="230" spans="1:9" ht="15">
      <c r="A230" s="31"/>
      <c r="B230" s="31"/>
      <c r="C230" s="31"/>
      <c r="D230" s="31"/>
      <c r="E230" s="31"/>
      <c r="F230" s="31"/>
      <c r="G230" s="31"/>
      <c r="H230" s="31"/>
      <c r="I230" s="31"/>
    </row>
    <row r="231" spans="1:9" ht="15">
      <c r="A231" s="31"/>
      <c r="B231" s="31"/>
      <c r="C231" s="31"/>
      <c r="D231" s="31"/>
      <c r="E231" s="31"/>
      <c r="F231" s="31"/>
      <c r="G231" s="31"/>
      <c r="H231" s="31"/>
      <c r="I231" s="31"/>
    </row>
    <row r="232" spans="1:9" ht="15">
      <c r="A232" s="31"/>
      <c r="B232" s="31"/>
      <c r="C232" s="31"/>
      <c r="D232" s="31"/>
      <c r="E232" s="31"/>
      <c r="F232" s="31"/>
      <c r="G232" s="31"/>
      <c r="H232" s="31"/>
      <c r="I232" s="31"/>
    </row>
    <row r="233" spans="1:9" ht="15">
      <c r="A233" s="31"/>
      <c r="B233" s="31"/>
      <c r="C233" s="31"/>
      <c r="D233" s="31"/>
      <c r="E233" s="31"/>
      <c r="F233" s="31"/>
      <c r="G233" s="31"/>
      <c r="H233" s="31"/>
      <c r="I233" s="31"/>
    </row>
    <row r="234" spans="1:9" ht="15">
      <c r="A234" s="31"/>
      <c r="B234" s="31"/>
      <c r="C234" s="31"/>
      <c r="D234" s="31"/>
      <c r="E234" s="31"/>
      <c r="F234" s="31"/>
      <c r="G234" s="31"/>
      <c r="H234" s="31"/>
      <c r="I234" s="31"/>
    </row>
    <row r="235" spans="1:9" ht="15">
      <c r="A235" s="31"/>
      <c r="B235" s="31"/>
      <c r="C235" s="31"/>
      <c r="D235" s="31"/>
      <c r="E235" s="31"/>
      <c r="F235" s="31"/>
      <c r="G235" s="31"/>
      <c r="H235" s="31"/>
      <c r="I235" s="31"/>
    </row>
    <row r="236" spans="1:9" ht="15">
      <c r="A236" s="31"/>
      <c r="B236" s="31"/>
      <c r="C236" s="31"/>
      <c r="D236" s="31"/>
      <c r="E236" s="31"/>
      <c r="F236" s="31"/>
      <c r="G236" s="31"/>
      <c r="H236" s="31"/>
      <c r="I236" s="31"/>
    </row>
    <row r="237" spans="1:9" ht="15">
      <c r="A237" s="31"/>
      <c r="B237" s="31"/>
      <c r="C237" s="31"/>
      <c r="D237" s="31"/>
      <c r="E237" s="31"/>
      <c r="F237" s="31"/>
      <c r="G237" s="31"/>
      <c r="H237" s="31"/>
      <c r="I237" s="31"/>
    </row>
    <row r="238" spans="1:9" ht="15">
      <c r="A238" s="31"/>
      <c r="B238" s="31"/>
      <c r="C238" s="31"/>
      <c r="D238" s="31"/>
      <c r="E238" s="31"/>
      <c r="F238" s="31"/>
      <c r="G238" s="31"/>
      <c r="H238" s="31"/>
      <c r="I238" s="31"/>
    </row>
    <row r="239" spans="1:9" ht="15">
      <c r="A239" s="31"/>
      <c r="B239" s="31"/>
      <c r="C239" s="31"/>
      <c r="D239" s="31"/>
      <c r="E239" s="31"/>
      <c r="F239" s="31"/>
      <c r="G239" s="31"/>
      <c r="H239" s="31"/>
      <c r="I239" s="31"/>
    </row>
    <row r="240" spans="1:9" ht="15">
      <c r="A240" s="31"/>
      <c r="B240" s="31"/>
      <c r="C240" s="31"/>
      <c r="D240" s="31"/>
      <c r="E240" s="31"/>
      <c r="F240" s="31"/>
      <c r="G240" s="31"/>
      <c r="H240" s="31"/>
      <c r="I240" s="31"/>
    </row>
    <row r="241" spans="1:9" ht="15">
      <c r="A241" s="31"/>
      <c r="B241" s="31"/>
      <c r="C241" s="31"/>
      <c r="D241" s="31"/>
      <c r="E241" s="31"/>
      <c r="F241" s="31"/>
      <c r="G241" s="31"/>
      <c r="H241" s="31"/>
      <c r="I241" s="31"/>
    </row>
    <row r="242" spans="1:9" ht="15">
      <c r="A242" s="31"/>
      <c r="B242" s="31"/>
      <c r="C242" s="31"/>
      <c r="D242" s="31"/>
      <c r="E242" s="31"/>
      <c r="F242" s="31"/>
      <c r="G242" s="31"/>
      <c r="H242" s="31"/>
      <c r="I242" s="31"/>
    </row>
    <row r="243" spans="1:9" ht="15">
      <c r="A243" s="31"/>
      <c r="B243" s="31"/>
      <c r="C243" s="31"/>
      <c r="D243" s="31"/>
      <c r="E243" s="31"/>
      <c r="F243" s="31"/>
      <c r="G243" s="31"/>
      <c r="H243" s="31"/>
      <c r="I243" s="31"/>
    </row>
    <row r="244" spans="1:9" ht="15">
      <c r="A244" s="31"/>
      <c r="B244" s="31"/>
      <c r="C244" s="31"/>
      <c r="D244" s="31"/>
      <c r="E244" s="31"/>
      <c r="F244" s="31"/>
      <c r="G244" s="31"/>
      <c r="H244" s="31"/>
      <c r="I244" s="31"/>
    </row>
    <row r="245" spans="1:9" ht="15">
      <c r="A245" s="31"/>
      <c r="B245" s="31"/>
      <c r="C245" s="31"/>
      <c r="D245" s="31"/>
      <c r="E245" s="31"/>
      <c r="F245" s="31"/>
      <c r="G245" s="31"/>
      <c r="H245" s="31"/>
      <c r="I245" s="31"/>
    </row>
    <row r="246" spans="1:9" ht="15">
      <c r="A246" s="31"/>
      <c r="B246" s="31"/>
      <c r="C246" s="31"/>
      <c r="D246" s="31"/>
      <c r="E246" s="31"/>
      <c r="F246" s="31"/>
      <c r="G246" s="31"/>
      <c r="H246" s="31"/>
      <c r="I246" s="31"/>
    </row>
    <row r="247" spans="1:9" ht="15">
      <c r="A247" s="31"/>
      <c r="B247" s="31"/>
      <c r="C247" s="31"/>
      <c r="D247" s="31"/>
      <c r="E247" s="31"/>
      <c r="F247" s="31"/>
      <c r="G247" s="31"/>
      <c r="H247" s="31"/>
      <c r="I247" s="31"/>
    </row>
    <row r="248" spans="1:9" ht="15">
      <c r="A248" s="31"/>
      <c r="B248" s="31"/>
      <c r="C248" s="31"/>
      <c r="D248" s="31"/>
      <c r="E248" s="31"/>
      <c r="F248" s="31"/>
      <c r="G248" s="31"/>
      <c r="H248" s="31"/>
      <c r="I248" s="31"/>
    </row>
    <row r="249" spans="1:9" ht="15">
      <c r="A249" s="31"/>
      <c r="B249" s="31"/>
      <c r="C249" s="31"/>
      <c r="D249" s="31"/>
      <c r="E249" s="31"/>
      <c r="F249" s="31"/>
      <c r="G249" s="31"/>
      <c r="H249" s="31"/>
      <c r="I249" s="31"/>
    </row>
    <row r="250" spans="1:9" ht="15">
      <c r="A250" s="31"/>
      <c r="B250" s="31"/>
      <c r="C250" s="31"/>
      <c r="D250" s="31"/>
      <c r="E250" s="31"/>
      <c r="F250" s="31"/>
      <c r="G250" s="31"/>
      <c r="H250" s="31"/>
      <c r="I250" s="31"/>
    </row>
  </sheetData>
  <sheetProtection selectLockedCells="1" selectUnlockedCells="1"/>
  <mergeCells count="3">
    <mergeCell ref="A1:I1"/>
    <mergeCell ref="A2:I2"/>
    <mergeCell ref="A17:I17"/>
  </mergeCells>
  <hyperlinks>
    <hyperlink ref="I49" r:id="rId1" display="gilbertovillanueva@isladom.com.do "/>
    <hyperlink ref="I21" r:id="rId2" display="servicioalcliente@propagas.do"/>
    <hyperlink ref="I24" r:id="rId3" display="http://paginasamarillas.com.do/Aes-Andres-DrSA/Energ%C3%ADa-de-Electricidad/Boca-Chica/es/contacto.html?classCode=050700"/>
    <hyperlink ref="I31" r:id="rId4" display="emanon@petrolexos.com"/>
    <hyperlink ref="D59" r:id="rId5" display="https://www.bloomberg.com/research/stocks/private/person.asp?personId=111218803"/>
  </hyperlinks>
  <printOptions horizontalCentered="1"/>
  <pageMargins left="0.15748031496063" right="0.31496062992126" top="0.15748031496063" bottom="0.15748031496063" header="0.15748031496063" footer="0.15748031496063"/>
  <pageSetup horizontalDpi="600" verticalDpi="600" orientation="landscape" paperSize="5" scale="70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L1"/>
    </sheetView>
  </sheetViews>
  <sheetFormatPr defaultColWidth="11.421875" defaultRowHeight="15"/>
  <cols>
    <col min="1" max="1" width="0.71875" style="0" customWidth="1"/>
    <col min="2" max="2" width="6.140625" style="0" customWidth="1"/>
    <col min="3" max="3" width="54.7109375" style="0" customWidth="1"/>
    <col min="4" max="4" width="12.140625" style="0" bestFit="1" customWidth="1"/>
    <col min="5" max="5" width="7.00390625" style="0" bestFit="1" customWidth="1"/>
    <col min="6" max="6" width="27.140625" style="0" customWidth="1"/>
    <col min="7" max="7" width="20.7109375" style="0" customWidth="1"/>
    <col min="8" max="8" width="12.7109375" style="0" bestFit="1" customWidth="1"/>
    <col min="9" max="9" width="22.8515625" style="0" customWidth="1"/>
    <col min="10" max="10" width="54.140625" style="0" customWidth="1"/>
    <col min="11" max="11" width="9.140625" style="0" bestFit="1" customWidth="1"/>
    <col min="12" max="12" width="19.7109375" style="0" bestFit="1" customWidth="1"/>
  </cols>
  <sheetData>
    <row r="1" spans="2:12" ht="20.25">
      <c r="B1" s="111" t="s">
        <v>72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15.75">
      <c r="B2" s="112" t="s">
        <v>109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4" spans="3:12" ht="15.75" thickBot="1"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5" customHeight="1">
      <c r="B5" s="114" t="s">
        <v>304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1:12" ht="15.75" customHeight="1" thickBot="1">
      <c r="A6" s="117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1:12" ht="16.5" thickBot="1">
      <c r="A7" s="117"/>
      <c r="B7" s="121"/>
      <c r="C7" s="122"/>
      <c r="D7" s="122"/>
      <c r="E7" s="122"/>
      <c r="F7" s="122"/>
      <c r="G7" s="123" t="s">
        <v>305</v>
      </c>
      <c r="H7" s="124"/>
      <c r="I7" s="122"/>
      <c r="J7" s="122"/>
      <c r="K7" s="122"/>
      <c r="L7" s="125"/>
    </row>
    <row r="8" spans="1:12" ht="15.75" thickBot="1">
      <c r="A8" s="117"/>
      <c r="B8" s="126" t="s">
        <v>73</v>
      </c>
      <c r="C8" s="127" t="s">
        <v>76</v>
      </c>
      <c r="D8" s="128" t="s">
        <v>122</v>
      </c>
      <c r="E8" s="128" t="s">
        <v>306</v>
      </c>
      <c r="F8" s="128" t="s">
        <v>123</v>
      </c>
      <c r="G8" s="128" t="s">
        <v>307</v>
      </c>
      <c r="H8" s="128" t="s">
        <v>213</v>
      </c>
      <c r="I8" s="128" t="s">
        <v>298</v>
      </c>
      <c r="J8" s="128" t="s">
        <v>308</v>
      </c>
      <c r="K8" s="129" t="s">
        <v>77</v>
      </c>
      <c r="L8" s="130" t="s">
        <v>78</v>
      </c>
    </row>
    <row r="9" spans="1:13" ht="15">
      <c r="A9" s="117"/>
      <c r="B9" s="131">
        <v>1</v>
      </c>
      <c r="C9" s="132" t="s">
        <v>79</v>
      </c>
      <c r="D9" s="133" t="s">
        <v>189</v>
      </c>
      <c r="E9" s="134"/>
      <c r="F9" s="133" t="s">
        <v>125</v>
      </c>
      <c r="G9" s="135" t="s">
        <v>309</v>
      </c>
      <c r="H9" s="136" t="s">
        <v>310</v>
      </c>
      <c r="I9" s="135"/>
      <c r="J9" s="137" t="s">
        <v>126</v>
      </c>
      <c r="K9" s="138">
        <v>172</v>
      </c>
      <c r="L9" s="139">
        <v>41110</v>
      </c>
      <c r="M9" s="140"/>
    </row>
    <row r="10" spans="1:13" ht="15">
      <c r="A10" s="117"/>
      <c r="B10" s="141">
        <v>2</v>
      </c>
      <c r="C10" s="142" t="s">
        <v>114</v>
      </c>
      <c r="D10" s="143" t="s">
        <v>311</v>
      </c>
      <c r="E10" s="144"/>
      <c r="F10" s="145" t="s">
        <v>312</v>
      </c>
      <c r="G10" s="146" t="s">
        <v>313</v>
      </c>
      <c r="H10" s="147" t="s">
        <v>314</v>
      </c>
      <c r="I10" s="146"/>
      <c r="J10" s="148" t="s">
        <v>127</v>
      </c>
      <c r="K10" s="149">
        <v>46</v>
      </c>
      <c r="L10" s="150">
        <v>40627</v>
      </c>
      <c r="M10" s="140"/>
    </row>
    <row r="11" spans="1:13" ht="24.75">
      <c r="A11" s="117"/>
      <c r="B11" s="141">
        <v>3</v>
      </c>
      <c r="C11" s="142" t="s">
        <v>74</v>
      </c>
      <c r="D11" s="143" t="s">
        <v>190</v>
      </c>
      <c r="E11" s="151"/>
      <c r="F11" s="143" t="s">
        <v>128</v>
      </c>
      <c r="G11" s="146" t="s">
        <v>315</v>
      </c>
      <c r="H11" s="147" t="s">
        <v>316</v>
      </c>
      <c r="I11" s="146"/>
      <c r="J11" s="148" t="s">
        <v>129</v>
      </c>
      <c r="K11" s="149">
        <v>533</v>
      </c>
      <c r="L11" s="152" t="s">
        <v>317</v>
      </c>
      <c r="M11" s="140"/>
    </row>
    <row r="12" spans="1:13" ht="24.75">
      <c r="A12" s="117"/>
      <c r="B12" s="141">
        <v>4</v>
      </c>
      <c r="C12" s="142" t="s">
        <v>110</v>
      </c>
      <c r="D12" s="153" t="s">
        <v>318</v>
      </c>
      <c r="E12" s="154"/>
      <c r="F12" s="153" t="s">
        <v>130</v>
      </c>
      <c r="G12" s="146" t="s">
        <v>319</v>
      </c>
      <c r="H12" s="147" t="s">
        <v>320</v>
      </c>
      <c r="I12" s="155"/>
      <c r="J12" s="156" t="s">
        <v>131</v>
      </c>
      <c r="K12" s="157">
        <v>533</v>
      </c>
      <c r="L12" s="158" t="s">
        <v>317</v>
      </c>
      <c r="M12" s="140"/>
    </row>
    <row r="13" spans="1:13" ht="15">
      <c r="A13" s="117"/>
      <c r="B13" s="141">
        <v>5</v>
      </c>
      <c r="C13" s="142" t="s">
        <v>321</v>
      </c>
      <c r="D13" s="153" t="s">
        <v>192</v>
      </c>
      <c r="E13" s="154"/>
      <c r="F13" s="146" t="s">
        <v>132</v>
      </c>
      <c r="G13" s="146" t="s">
        <v>245</v>
      </c>
      <c r="H13" s="147" t="s">
        <v>322</v>
      </c>
      <c r="I13" s="155"/>
      <c r="J13" s="156" t="s">
        <v>133</v>
      </c>
      <c r="K13" s="157">
        <v>58</v>
      </c>
      <c r="L13" s="159">
        <v>36641</v>
      </c>
      <c r="M13" s="140"/>
    </row>
    <row r="14" spans="1:13" ht="15">
      <c r="A14" s="117"/>
      <c r="B14" s="141">
        <v>6</v>
      </c>
      <c r="C14" s="142" t="s">
        <v>80</v>
      </c>
      <c r="D14" s="143" t="s">
        <v>193</v>
      </c>
      <c r="E14" s="151"/>
      <c r="F14" s="143" t="s">
        <v>323</v>
      </c>
      <c r="G14" s="146" t="s">
        <v>324</v>
      </c>
      <c r="H14" s="148" t="s">
        <v>325</v>
      </c>
      <c r="I14" s="160" t="s">
        <v>326</v>
      </c>
      <c r="J14" s="148" t="s">
        <v>134</v>
      </c>
      <c r="K14" s="149">
        <v>206</v>
      </c>
      <c r="L14" s="150">
        <v>36859</v>
      </c>
      <c r="M14" s="140"/>
    </row>
    <row r="15" spans="1:13" ht="15">
      <c r="A15" s="117"/>
      <c r="B15" s="141">
        <v>7</v>
      </c>
      <c r="C15" s="142" t="s">
        <v>81</v>
      </c>
      <c r="D15" s="143" t="s">
        <v>229</v>
      </c>
      <c r="E15" s="151"/>
      <c r="F15" s="161" t="s">
        <v>135</v>
      </c>
      <c r="G15" s="143" t="s">
        <v>246</v>
      </c>
      <c r="H15" s="148"/>
      <c r="I15" s="143"/>
      <c r="J15" s="148" t="s">
        <v>136</v>
      </c>
      <c r="K15" s="149">
        <v>441</v>
      </c>
      <c r="L15" s="150">
        <v>37057</v>
      </c>
      <c r="M15" s="140"/>
    </row>
    <row r="16" spans="1:13" ht="15">
      <c r="A16" s="117"/>
      <c r="B16" s="162">
        <v>8</v>
      </c>
      <c r="C16" s="142" t="s">
        <v>327</v>
      </c>
      <c r="D16" s="153" t="s">
        <v>221</v>
      </c>
      <c r="E16" s="154"/>
      <c r="F16" s="153" t="s">
        <v>137</v>
      </c>
      <c r="G16" s="153" t="s">
        <v>328</v>
      </c>
      <c r="H16" s="156" t="s">
        <v>329</v>
      </c>
      <c r="I16" s="153"/>
      <c r="J16" s="156" t="s">
        <v>138</v>
      </c>
      <c r="K16" s="157">
        <v>130</v>
      </c>
      <c r="L16" s="159">
        <v>38687</v>
      </c>
      <c r="M16" s="140"/>
    </row>
    <row r="17" spans="1:13" ht="15">
      <c r="A17" s="117"/>
      <c r="B17" s="141">
        <v>9</v>
      </c>
      <c r="C17" s="163" t="s">
        <v>330</v>
      </c>
      <c r="D17" s="145" t="s">
        <v>194</v>
      </c>
      <c r="E17" s="164"/>
      <c r="F17" s="165" t="s">
        <v>139</v>
      </c>
      <c r="G17" s="166"/>
      <c r="H17" s="167"/>
      <c r="I17" s="166"/>
      <c r="J17" s="168" t="s">
        <v>140</v>
      </c>
      <c r="K17" s="169">
        <v>5</v>
      </c>
      <c r="L17" s="150">
        <v>39462</v>
      </c>
      <c r="M17" s="140"/>
    </row>
    <row r="18" spans="1:13" ht="15">
      <c r="A18" s="117"/>
      <c r="B18" s="141">
        <v>10</v>
      </c>
      <c r="C18" s="170" t="s">
        <v>331</v>
      </c>
      <c r="D18" s="171" t="s">
        <v>332</v>
      </c>
      <c r="E18" s="172"/>
      <c r="F18" s="173" t="s">
        <v>141</v>
      </c>
      <c r="G18" s="174" t="s">
        <v>333</v>
      </c>
      <c r="H18" s="175" t="s">
        <v>334</v>
      </c>
      <c r="I18" s="176"/>
      <c r="J18" s="177" t="s">
        <v>142</v>
      </c>
      <c r="K18" s="178">
        <v>29</v>
      </c>
      <c r="L18" s="179">
        <v>39884</v>
      </c>
      <c r="M18" s="140"/>
    </row>
    <row r="19" spans="1:13" ht="15">
      <c r="A19" s="117"/>
      <c r="B19" s="141">
        <v>11</v>
      </c>
      <c r="C19" s="163" t="s">
        <v>335</v>
      </c>
      <c r="D19" s="145" t="s">
        <v>196</v>
      </c>
      <c r="E19" s="164"/>
      <c r="F19" s="166" t="s">
        <v>336</v>
      </c>
      <c r="G19" s="166"/>
      <c r="H19" s="167"/>
      <c r="I19" s="166"/>
      <c r="J19" s="177" t="s">
        <v>337</v>
      </c>
      <c r="K19" s="178">
        <v>176</v>
      </c>
      <c r="L19" s="179">
        <v>40163</v>
      </c>
      <c r="M19" s="140"/>
    </row>
    <row r="20" spans="1:13" ht="15">
      <c r="A20" s="117"/>
      <c r="B20" s="141">
        <v>12</v>
      </c>
      <c r="C20" s="163" t="s">
        <v>82</v>
      </c>
      <c r="D20" s="166" t="s">
        <v>195</v>
      </c>
      <c r="E20" s="180"/>
      <c r="F20" s="145" t="s">
        <v>143</v>
      </c>
      <c r="G20" s="166" t="s">
        <v>291</v>
      </c>
      <c r="H20" s="167" t="s">
        <v>292</v>
      </c>
      <c r="I20" s="181" t="s">
        <v>338</v>
      </c>
      <c r="J20" s="177" t="s">
        <v>144</v>
      </c>
      <c r="K20" s="178">
        <v>39</v>
      </c>
      <c r="L20" s="179">
        <v>40231</v>
      </c>
      <c r="M20" s="140"/>
    </row>
    <row r="21" spans="1:13" ht="15">
      <c r="A21" s="117"/>
      <c r="B21" s="141">
        <v>13</v>
      </c>
      <c r="C21" s="182" t="s">
        <v>83</v>
      </c>
      <c r="D21" s="161" t="s">
        <v>197</v>
      </c>
      <c r="E21" s="183"/>
      <c r="F21" s="165" t="s">
        <v>146</v>
      </c>
      <c r="G21" s="184"/>
      <c r="H21" s="185"/>
      <c r="I21" s="184"/>
      <c r="J21" s="161" t="s">
        <v>147</v>
      </c>
      <c r="K21" s="186">
        <v>84</v>
      </c>
      <c r="L21" s="187">
        <v>40303</v>
      </c>
      <c r="M21" s="140"/>
    </row>
    <row r="22" spans="1:13" ht="15">
      <c r="A22" s="117"/>
      <c r="B22" s="141">
        <v>14</v>
      </c>
      <c r="C22" s="182" t="s">
        <v>84</v>
      </c>
      <c r="D22" s="184" t="s">
        <v>339</v>
      </c>
      <c r="E22" s="188"/>
      <c r="F22" s="165" t="s">
        <v>148</v>
      </c>
      <c r="G22" s="184" t="s">
        <v>243</v>
      </c>
      <c r="H22" s="185" t="s">
        <v>340</v>
      </c>
      <c r="I22" s="184"/>
      <c r="J22" s="189" t="s">
        <v>149</v>
      </c>
      <c r="K22" s="186">
        <v>85</v>
      </c>
      <c r="L22" s="187">
        <v>40303</v>
      </c>
      <c r="M22" s="140"/>
    </row>
    <row r="23" spans="1:13" ht="15">
      <c r="A23" s="117"/>
      <c r="B23" s="141">
        <v>15</v>
      </c>
      <c r="C23" s="163" t="s">
        <v>85</v>
      </c>
      <c r="D23" s="166" t="s">
        <v>341</v>
      </c>
      <c r="E23" s="190"/>
      <c r="F23" s="165" t="s">
        <v>150</v>
      </c>
      <c r="G23" s="191" t="s">
        <v>342</v>
      </c>
      <c r="H23" s="192" t="s">
        <v>343</v>
      </c>
      <c r="I23" s="193" t="s">
        <v>344</v>
      </c>
      <c r="J23" s="194" t="s">
        <v>151</v>
      </c>
      <c r="K23" s="178">
        <v>152</v>
      </c>
      <c r="L23" s="179">
        <v>40403</v>
      </c>
      <c r="M23" s="140"/>
    </row>
    <row r="24" spans="1:13" ht="15">
      <c r="A24" s="117"/>
      <c r="B24" s="141">
        <v>16</v>
      </c>
      <c r="C24" s="170" t="s">
        <v>86</v>
      </c>
      <c r="D24" s="166" t="s">
        <v>198</v>
      </c>
      <c r="E24" s="188"/>
      <c r="F24" s="184" t="s">
        <v>152</v>
      </c>
      <c r="G24" s="184"/>
      <c r="H24" s="185"/>
      <c r="I24" s="184"/>
      <c r="J24" s="195" t="s">
        <v>153</v>
      </c>
      <c r="K24" s="178">
        <v>18</v>
      </c>
      <c r="L24" s="179">
        <v>40576</v>
      </c>
      <c r="M24" s="140"/>
    </row>
    <row r="25" spans="1:13" ht="15">
      <c r="A25" s="117"/>
      <c r="B25" s="141">
        <v>17</v>
      </c>
      <c r="C25" s="163" t="s">
        <v>87</v>
      </c>
      <c r="D25" s="166" t="s">
        <v>199</v>
      </c>
      <c r="E25" s="190"/>
      <c r="F25" s="166" t="s">
        <v>154</v>
      </c>
      <c r="G25" s="166"/>
      <c r="H25" s="167"/>
      <c r="I25" s="166"/>
      <c r="J25" s="177" t="s">
        <v>155</v>
      </c>
      <c r="K25" s="178">
        <v>93</v>
      </c>
      <c r="L25" s="179">
        <v>39989</v>
      </c>
      <c r="M25" s="140"/>
    </row>
    <row r="26" spans="1:13" ht="15" customHeight="1">
      <c r="A26" s="117"/>
      <c r="B26" s="141">
        <v>18</v>
      </c>
      <c r="C26" s="163" t="s">
        <v>88</v>
      </c>
      <c r="D26" s="196" t="s">
        <v>200</v>
      </c>
      <c r="E26" s="197"/>
      <c r="F26" s="196" t="s">
        <v>156</v>
      </c>
      <c r="G26" s="161" t="s">
        <v>345</v>
      </c>
      <c r="H26" s="198" t="s">
        <v>346</v>
      </c>
      <c r="I26" s="166"/>
      <c r="J26" s="199" t="s">
        <v>157</v>
      </c>
      <c r="K26" s="178">
        <v>378</v>
      </c>
      <c r="L26" s="179">
        <v>40868</v>
      </c>
      <c r="M26" s="140"/>
    </row>
    <row r="27" spans="1:13" ht="15">
      <c r="A27" s="117"/>
      <c r="B27" s="141">
        <v>19</v>
      </c>
      <c r="C27" s="200" t="s">
        <v>75</v>
      </c>
      <c r="D27" s="201" t="s">
        <v>201</v>
      </c>
      <c r="E27" s="202"/>
      <c r="F27" s="203" t="s">
        <v>158</v>
      </c>
      <c r="G27" s="204" t="s">
        <v>347</v>
      </c>
      <c r="H27" s="205" t="s">
        <v>348</v>
      </c>
      <c r="I27" s="184"/>
      <c r="J27" s="137" t="s">
        <v>159</v>
      </c>
      <c r="K27" s="186">
        <v>362</v>
      </c>
      <c r="L27" s="179" t="s">
        <v>349</v>
      </c>
      <c r="M27" s="140"/>
    </row>
    <row r="28" spans="1:13" ht="15">
      <c r="A28" s="117"/>
      <c r="B28" s="141">
        <v>20</v>
      </c>
      <c r="C28" s="182" t="s">
        <v>89</v>
      </c>
      <c r="D28" s="184" t="s">
        <v>223</v>
      </c>
      <c r="E28" s="188"/>
      <c r="F28" s="184" t="s">
        <v>160</v>
      </c>
      <c r="G28" s="184" t="s">
        <v>350</v>
      </c>
      <c r="H28" s="185" t="s">
        <v>351</v>
      </c>
      <c r="I28" s="184"/>
      <c r="J28" s="206" t="s">
        <v>161</v>
      </c>
      <c r="K28" s="186">
        <v>22</v>
      </c>
      <c r="L28" s="187">
        <v>40942</v>
      </c>
      <c r="M28" s="140"/>
    </row>
    <row r="29" spans="1:13" ht="14.25" customHeight="1">
      <c r="A29" s="117"/>
      <c r="B29" s="141">
        <v>21</v>
      </c>
      <c r="C29" s="182" t="s">
        <v>90</v>
      </c>
      <c r="D29" s="203" t="s">
        <v>202</v>
      </c>
      <c r="E29" s="207"/>
      <c r="F29" s="203" t="s">
        <v>162</v>
      </c>
      <c r="G29" s="204" t="s">
        <v>251</v>
      </c>
      <c r="H29" s="205" t="s">
        <v>352</v>
      </c>
      <c r="I29" s="184"/>
      <c r="J29" s="208" t="s">
        <v>163</v>
      </c>
      <c r="K29" s="186">
        <v>98</v>
      </c>
      <c r="L29" s="187">
        <v>41033</v>
      </c>
      <c r="M29" s="140"/>
    </row>
    <row r="30" spans="1:13" ht="15">
      <c r="A30" s="117"/>
      <c r="B30" s="141">
        <v>22</v>
      </c>
      <c r="C30" s="182" t="s">
        <v>91</v>
      </c>
      <c r="D30" s="203" t="s">
        <v>203</v>
      </c>
      <c r="E30" s="207"/>
      <c r="F30" s="203" t="s">
        <v>164</v>
      </c>
      <c r="G30" s="204" t="s">
        <v>353</v>
      </c>
      <c r="H30" s="185"/>
      <c r="I30" s="209" t="s">
        <v>354</v>
      </c>
      <c r="J30" s="137" t="s">
        <v>165</v>
      </c>
      <c r="K30" s="186">
        <v>131</v>
      </c>
      <c r="L30" s="187">
        <v>41072</v>
      </c>
      <c r="M30" s="140"/>
    </row>
    <row r="31" spans="1:13" ht="15" customHeight="1">
      <c r="A31" s="117"/>
      <c r="B31" s="141">
        <v>23</v>
      </c>
      <c r="C31" s="182" t="s">
        <v>92</v>
      </c>
      <c r="D31" s="210" t="s">
        <v>204</v>
      </c>
      <c r="E31" s="211"/>
      <c r="F31" s="184" t="s">
        <v>166</v>
      </c>
      <c r="G31" s="204" t="s">
        <v>355</v>
      </c>
      <c r="H31" s="205" t="s">
        <v>356</v>
      </c>
      <c r="I31" s="203" t="s">
        <v>357</v>
      </c>
      <c r="J31" s="137" t="s">
        <v>337</v>
      </c>
      <c r="K31" s="186">
        <v>114</v>
      </c>
      <c r="L31" s="187">
        <v>41052</v>
      </c>
      <c r="M31" s="140"/>
    </row>
    <row r="32" spans="1:13" ht="13.5" customHeight="1">
      <c r="A32" s="117"/>
      <c r="B32" s="212">
        <v>24</v>
      </c>
      <c r="C32" s="163" t="s">
        <v>93</v>
      </c>
      <c r="D32" s="210" t="s">
        <v>358</v>
      </c>
      <c r="E32" s="213"/>
      <c r="F32" s="204" t="s">
        <v>167</v>
      </c>
      <c r="G32" s="204" t="s">
        <v>359</v>
      </c>
      <c r="H32" s="185"/>
      <c r="I32" s="184"/>
      <c r="J32" s="214" t="s">
        <v>168</v>
      </c>
      <c r="K32" s="178">
        <v>122</v>
      </c>
      <c r="L32" s="179">
        <v>41060</v>
      </c>
      <c r="M32" s="140"/>
    </row>
    <row r="33" spans="1:13" ht="12.75" customHeight="1">
      <c r="A33" s="117"/>
      <c r="B33" s="215">
        <v>25</v>
      </c>
      <c r="C33" s="170" t="s">
        <v>94</v>
      </c>
      <c r="D33" s="216" t="s">
        <v>205</v>
      </c>
      <c r="E33" s="207"/>
      <c r="F33" s="203" t="s">
        <v>171</v>
      </c>
      <c r="G33" s="204" t="s">
        <v>360</v>
      </c>
      <c r="H33" s="185"/>
      <c r="I33" s="184"/>
      <c r="J33" s="137" t="s">
        <v>172</v>
      </c>
      <c r="K33" s="178">
        <v>228</v>
      </c>
      <c r="L33" s="179">
        <v>41135</v>
      </c>
      <c r="M33" s="140"/>
    </row>
    <row r="34" spans="1:13" ht="14.25" customHeight="1">
      <c r="A34" s="117"/>
      <c r="B34" s="215">
        <v>26</v>
      </c>
      <c r="C34" s="163" t="s">
        <v>95</v>
      </c>
      <c r="D34" s="203" t="s">
        <v>242</v>
      </c>
      <c r="E34" s="207"/>
      <c r="F34" s="204" t="s">
        <v>169</v>
      </c>
      <c r="G34" s="203" t="s">
        <v>361</v>
      </c>
      <c r="H34" s="185"/>
      <c r="I34" s="184"/>
      <c r="J34" s="137" t="s">
        <v>170</v>
      </c>
      <c r="K34" s="178">
        <v>176</v>
      </c>
      <c r="L34" s="179">
        <v>41114</v>
      </c>
      <c r="M34" s="140"/>
    </row>
    <row r="35" spans="1:13" ht="15">
      <c r="A35" s="117"/>
      <c r="B35" s="215">
        <v>27</v>
      </c>
      <c r="C35" s="163" t="s">
        <v>362</v>
      </c>
      <c r="D35" s="203" t="s">
        <v>363</v>
      </c>
      <c r="E35" s="207"/>
      <c r="F35" s="204" t="s">
        <v>173</v>
      </c>
      <c r="G35" s="204" t="s">
        <v>364</v>
      </c>
      <c r="H35" s="185"/>
      <c r="I35" s="184"/>
      <c r="J35" s="137" t="s">
        <v>174</v>
      </c>
      <c r="K35" s="178">
        <v>184</v>
      </c>
      <c r="L35" s="179">
        <v>41120</v>
      </c>
      <c r="M35" s="140"/>
    </row>
    <row r="36" spans="1:13" ht="15">
      <c r="A36" s="117"/>
      <c r="B36" s="215">
        <v>28</v>
      </c>
      <c r="C36" s="182" t="s">
        <v>96</v>
      </c>
      <c r="D36" s="204" t="s">
        <v>365</v>
      </c>
      <c r="E36" s="217"/>
      <c r="F36" s="184" t="s">
        <v>175</v>
      </c>
      <c r="G36" s="184"/>
      <c r="H36" s="185"/>
      <c r="I36" s="184"/>
      <c r="J36" s="218" t="s">
        <v>176</v>
      </c>
      <c r="K36" s="178">
        <v>197</v>
      </c>
      <c r="L36" s="179">
        <v>41128</v>
      </c>
      <c r="M36" s="140"/>
    </row>
    <row r="37" spans="1:13" ht="15" customHeight="1">
      <c r="A37" s="117"/>
      <c r="B37" s="219">
        <v>29</v>
      </c>
      <c r="C37" s="163" t="s">
        <v>366</v>
      </c>
      <c r="D37" s="203" t="s">
        <v>367</v>
      </c>
      <c r="E37" s="207"/>
      <c r="F37" s="203" t="s">
        <v>177</v>
      </c>
      <c r="G37" s="204" t="s">
        <v>368</v>
      </c>
      <c r="H37" s="185"/>
      <c r="I37" s="184"/>
      <c r="J37" s="137" t="s">
        <v>178</v>
      </c>
      <c r="K37" s="178">
        <v>198</v>
      </c>
      <c r="L37" s="179">
        <v>41128</v>
      </c>
      <c r="M37" s="140"/>
    </row>
    <row r="38" spans="1:13" ht="15" customHeight="1">
      <c r="A38" s="117"/>
      <c r="B38" s="219">
        <v>30</v>
      </c>
      <c r="C38" s="182" t="s">
        <v>97</v>
      </c>
      <c r="D38" s="203" t="s">
        <v>207</v>
      </c>
      <c r="E38" s="220"/>
      <c r="F38" s="184" t="s">
        <v>179</v>
      </c>
      <c r="G38" s="204" t="s">
        <v>369</v>
      </c>
      <c r="H38" s="205" t="s">
        <v>370</v>
      </c>
      <c r="I38" s="184"/>
      <c r="J38" s="221" t="s">
        <v>180</v>
      </c>
      <c r="K38" s="186">
        <v>214</v>
      </c>
      <c r="L38" s="179">
        <v>41134</v>
      </c>
      <c r="M38" s="140"/>
    </row>
    <row r="39" spans="1:13" ht="15">
      <c r="A39" s="117"/>
      <c r="B39" s="219">
        <v>31</v>
      </c>
      <c r="C39" s="170" t="s">
        <v>371</v>
      </c>
      <c r="D39" s="222" t="s">
        <v>372</v>
      </c>
      <c r="E39" s="223"/>
      <c r="F39" s="204" t="s">
        <v>373</v>
      </c>
      <c r="G39" s="204" t="s">
        <v>374</v>
      </c>
      <c r="H39" s="205" t="s">
        <v>375</v>
      </c>
      <c r="I39" s="184"/>
      <c r="J39" s="137" t="s">
        <v>376</v>
      </c>
      <c r="K39" s="178">
        <v>213</v>
      </c>
      <c r="L39" s="150">
        <v>41134</v>
      </c>
      <c r="M39" s="140"/>
    </row>
    <row r="40" spans="1:13" ht="15">
      <c r="A40" s="117"/>
      <c r="B40" s="215">
        <v>32</v>
      </c>
      <c r="C40" s="163" t="s">
        <v>98</v>
      </c>
      <c r="D40" s="203" t="s">
        <v>208</v>
      </c>
      <c r="E40" s="207"/>
      <c r="F40" s="203" t="s">
        <v>181</v>
      </c>
      <c r="G40" s="204" t="s">
        <v>377</v>
      </c>
      <c r="H40" s="205"/>
      <c r="I40" s="209"/>
      <c r="J40" s="137" t="s">
        <v>182</v>
      </c>
      <c r="K40" s="178">
        <v>232</v>
      </c>
      <c r="L40" s="179">
        <v>41135</v>
      </c>
      <c r="M40" s="140"/>
    </row>
    <row r="41" spans="1:13" ht="15">
      <c r="A41" s="117"/>
      <c r="B41" s="219">
        <v>33</v>
      </c>
      <c r="C41" s="182" t="s">
        <v>99</v>
      </c>
      <c r="D41" s="203" t="s">
        <v>209</v>
      </c>
      <c r="E41" s="207"/>
      <c r="F41" s="204" t="s">
        <v>183</v>
      </c>
      <c r="G41" s="204" t="s">
        <v>378</v>
      </c>
      <c r="H41" s="185"/>
      <c r="I41" s="184"/>
      <c r="J41" s="137" t="s">
        <v>184</v>
      </c>
      <c r="K41" s="186">
        <v>230</v>
      </c>
      <c r="L41" s="179">
        <v>41135</v>
      </c>
      <c r="M41" s="140"/>
    </row>
    <row r="42" spans="1:13" ht="15.75" thickBot="1">
      <c r="A42" s="117"/>
      <c r="B42" s="224">
        <v>34</v>
      </c>
      <c r="C42" s="225" t="s">
        <v>100</v>
      </c>
      <c r="D42" s="226" t="s">
        <v>210</v>
      </c>
      <c r="E42" s="227"/>
      <c r="F42" s="228" t="s">
        <v>185</v>
      </c>
      <c r="G42" s="229" t="s">
        <v>345</v>
      </c>
      <c r="H42" s="230" t="s">
        <v>346</v>
      </c>
      <c r="I42" s="231"/>
      <c r="J42" s="232" t="s">
        <v>186</v>
      </c>
      <c r="K42" s="233" t="s">
        <v>379</v>
      </c>
      <c r="L42" s="234" t="s">
        <v>380</v>
      </c>
      <c r="M42" s="140"/>
    </row>
    <row r="43" spans="1:13" ht="15">
      <c r="A43" s="117"/>
      <c r="D43" s="235"/>
      <c r="E43" s="235"/>
      <c r="F43" s="235"/>
      <c r="G43" s="236"/>
      <c r="H43" s="236"/>
      <c r="I43" s="236"/>
      <c r="J43" s="236"/>
      <c r="K43" s="237"/>
      <c r="L43" s="237"/>
      <c r="M43" s="140"/>
    </row>
    <row r="44" spans="1:13" ht="15.75" thickBot="1">
      <c r="A44" s="117"/>
      <c r="B44" s="117"/>
      <c r="C44" s="238"/>
      <c r="D44" s="238"/>
      <c r="E44" s="238"/>
      <c r="F44" s="238"/>
      <c r="G44" s="239"/>
      <c r="H44" s="239"/>
      <c r="I44" s="239"/>
      <c r="J44" s="239"/>
      <c r="K44" s="238"/>
      <c r="L44" s="240"/>
      <c r="M44" s="140"/>
    </row>
    <row r="45" spans="1:13" ht="21" thickBot="1">
      <c r="A45" s="117"/>
      <c r="B45" s="241"/>
      <c r="C45" s="242" t="s">
        <v>101</v>
      </c>
      <c r="D45" s="243"/>
      <c r="E45" s="243"/>
      <c r="F45" s="243"/>
      <c r="G45" s="244"/>
      <c r="H45" s="244"/>
      <c r="I45" s="244"/>
      <c r="J45" s="244"/>
      <c r="K45" s="245"/>
      <c r="L45" s="246"/>
      <c r="M45" s="140"/>
    </row>
    <row r="46" spans="2:13" ht="18.75" thickBot="1">
      <c r="B46" s="247" t="s">
        <v>73</v>
      </c>
      <c r="C46" s="248" t="s">
        <v>76</v>
      </c>
      <c r="D46" s="249"/>
      <c r="E46" s="249"/>
      <c r="F46" s="249"/>
      <c r="G46" s="250"/>
      <c r="H46" s="251"/>
      <c r="I46" s="252"/>
      <c r="J46" s="251"/>
      <c r="K46" s="253" t="s">
        <v>77</v>
      </c>
      <c r="L46" s="254" t="s">
        <v>78</v>
      </c>
      <c r="M46" s="140"/>
    </row>
    <row r="47" spans="2:13" ht="15.75">
      <c r="B47" s="255">
        <v>1</v>
      </c>
      <c r="C47" s="256" t="s">
        <v>102</v>
      </c>
      <c r="D47" s="257"/>
      <c r="E47" s="257"/>
      <c r="F47" s="257"/>
      <c r="G47" s="258"/>
      <c r="H47" s="258"/>
      <c r="I47" s="258"/>
      <c r="J47" s="259"/>
      <c r="K47" s="260">
        <v>90</v>
      </c>
      <c r="L47" s="261">
        <v>37330</v>
      </c>
      <c r="M47" s="140"/>
    </row>
    <row r="48" spans="2:13" ht="15.75">
      <c r="B48" s="262">
        <v>2</v>
      </c>
      <c r="C48" s="263" t="s">
        <v>103</v>
      </c>
      <c r="D48" s="264"/>
      <c r="E48" s="264"/>
      <c r="F48" s="265" t="s">
        <v>125</v>
      </c>
      <c r="G48" s="266" t="s">
        <v>309</v>
      </c>
      <c r="H48" s="267" t="s">
        <v>310</v>
      </c>
      <c r="I48" s="266"/>
      <c r="J48" s="268" t="s">
        <v>126</v>
      </c>
      <c r="K48" s="269">
        <v>91</v>
      </c>
      <c r="L48" s="270">
        <v>40663</v>
      </c>
      <c r="M48" s="140"/>
    </row>
    <row r="49" spans="2:13" ht="15" customHeight="1" thickBot="1">
      <c r="B49" s="271">
        <v>3</v>
      </c>
      <c r="C49" s="272" t="s">
        <v>104</v>
      </c>
      <c r="D49" s="273" t="s">
        <v>211</v>
      </c>
      <c r="E49" s="274"/>
      <c r="F49" s="275" t="s">
        <v>187</v>
      </c>
      <c r="G49" s="276" t="s">
        <v>381</v>
      </c>
      <c r="H49" s="276" t="s">
        <v>382</v>
      </c>
      <c r="I49" s="277"/>
      <c r="J49" s="278" t="s">
        <v>188</v>
      </c>
      <c r="K49" s="279">
        <v>215</v>
      </c>
      <c r="L49" s="280">
        <v>41134</v>
      </c>
      <c r="M49" s="140"/>
    </row>
    <row r="50" spans="4:13" ht="15.75" thickBot="1">
      <c r="D50" s="237"/>
      <c r="E50" s="237"/>
      <c r="F50" s="237"/>
      <c r="G50" s="281"/>
      <c r="H50" s="281"/>
      <c r="I50" s="281"/>
      <c r="J50" s="281"/>
      <c r="K50" s="140"/>
      <c r="L50" s="140"/>
      <c r="M50" s="140"/>
    </row>
    <row r="51" spans="3:12" ht="21" thickBot="1">
      <c r="C51" s="282" t="s">
        <v>105</v>
      </c>
      <c r="D51" s="283"/>
      <c r="E51" s="283"/>
      <c r="F51" s="283"/>
      <c r="G51" s="283"/>
      <c r="H51" s="283"/>
      <c r="I51" s="283"/>
      <c r="J51" s="283"/>
      <c r="K51" s="283"/>
      <c r="L51" s="284"/>
    </row>
    <row r="52" spans="3:12" ht="15.75" thickBot="1">
      <c r="C52" s="285" t="s">
        <v>106</v>
      </c>
      <c r="D52" s="286" t="s">
        <v>383</v>
      </c>
      <c r="E52" s="287"/>
      <c r="F52" s="286" t="s">
        <v>384</v>
      </c>
      <c r="G52" s="287"/>
      <c r="H52" s="287"/>
      <c r="I52" s="287"/>
      <c r="J52" s="286" t="s">
        <v>385</v>
      </c>
      <c r="K52" s="288">
        <v>162</v>
      </c>
      <c r="L52" s="289">
        <v>41822</v>
      </c>
    </row>
    <row r="53" ht="15.75" thickBot="1">
      <c r="G53" s="290"/>
    </row>
  </sheetData>
  <sheetProtection/>
  <mergeCells count="3">
    <mergeCell ref="B1:L1"/>
    <mergeCell ref="B2:L2"/>
    <mergeCell ref="B5:L6"/>
  </mergeCells>
  <hyperlinks>
    <hyperlink ref="I23" r:id="rId1" display="info@ecopetrodom.com"/>
    <hyperlink ref="I14" r:id="rId2" display="info@credigasnativa.com"/>
    <hyperlink ref="I20" r:id="rId3" display="petroconsaa@claro.net.do"/>
    <hyperlink ref="I30" r:id="rId4" display="e.asmar@excom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jchain</cp:lastModifiedBy>
  <cp:lastPrinted>2018-03-01T20:52:03Z</cp:lastPrinted>
  <dcterms:modified xsi:type="dcterms:W3CDTF">2018-03-08T18:40:57Z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